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570" windowHeight="6750" tabRatio="658" activeTab="0"/>
  </bookViews>
  <sheets>
    <sheet name="Титул" sheetId="1" r:id="rId1"/>
    <sheet name="5" sheetId="2" r:id="rId2"/>
    <sheet name="6" sheetId="3" r:id="rId3"/>
    <sheet name="7" sheetId="4" r:id="rId4"/>
    <sheet name="8" sheetId="5" r:id="rId5"/>
    <sheet name="9" sheetId="6" r:id="rId6"/>
  </sheets>
  <definedNames/>
  <calcPr fullCalcOnLoad="1"/>
</workbook>
</file>

<file path=xl/sharedStrings.xml><?xml version="1.0" encoding="utf-8"?>
<sst xmlns="http://schemas.openxmlformats.org/spreadsheetml/2006/main" count="426" uniqueCount="129">
  <si>
    <t>ОСНОВНОЕ ОБЩЕЕ ОБРАЗОВАНИЕ</t>
  </si>
  <si>
    <t>для реализации основных общеобразовательных программ в рамках ФГОС ООО</t>
  </si>
  <si>
    <t>Предметные области</t>
  </si>
  <si>
    <t>Учебные предметы</t>
  </si>
  <si>
    <t>5А</t>
  </si>
  <si>
    <t>5Б</t>
  </si>
  <si>
    <t>5В</t>
  </si>
  <si>
    <t>5Г</t>
  </si>
  <si>
    <t>5Д</t>
  </si>
  <si>
    <t>5Е</t>
  </si>
  <si>
    <t>Всего</t>
  </si>
  <si>
    <t>Формы промежуточной аттестации</t>
  </si>
  <si>
    <t>А</t>
  </si>
  <si>
    <t>а</t>
  </si>
  <si>
    <t>Обязательная часть</t>
  </si>
  <si>
    <t>Русский язык и литература</t>
  </si>
  <si>
    <t>Русский язык</t>
  </si>
  <si>
    <t>Контрольная работа</t>
  </si>
  <si>
    <t>Литература</t>
  </si>
  <si>
    <t>Иностранный язык</t>
  </si>
  <si>
    <t>Иностранный язык (английский)</t>
  </si>
  <si>
    <t>Математика и информатика</t>
  </si>
  <si>
    <t>Математика</t>
  </si>
  <si>
    <t>Математика (Алгебра)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</si>
  <si>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</si>
  <si>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</si>
  <si>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</si>
  <si>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</si>
  <si>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</si>
  <si>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</si>
  <si>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 xml:space="preserve">Физика 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</si>
  <si>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</si>
  <si>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</si>
  <si>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</si>
  <si>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</si>
  <si>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</si>
  <si>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</si>
  <si>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</si>
  <si>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</si>
  <si>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Итого:</t>
  </si>
  <si>
    <t>Часть, формируемая участниками образовательных отношений</t>
  </si>
  <si>
    <t>Итого</t>
  </si>
  <si>
    <t>Максимально допустимая аудиторная недельная нагрузка</t>
  </si>
  <si>
    <t>Часы на деление</t>
  </si>
  <si>
    <t>ИТОГО</t>
  </si>
  <si>
    <t>Индивидуальное обучение на дому</t>
  </si>
  <si>
    <t>ИТОГО к финансированию</t>
  </si>
  <si>
    <t>6А</t>
  </si>
  <si>
    <t>6Б</t>
  </si>
  <si>
    <t>6В</t>
  </si>
  <si>
    <t>6Г</t>
  </si>
  <si>
    <t>6Д</t>
  </si>
  <si>
    <t>6Е</t>
  </si>
  <si>
    <t>Таблица № 5/2</t>
  </si>
  <si>
    <t>лингвистический</t>
  </si>
  <si>
    <t>математический</t>
  </si>
  <si>
    <t>ИТОГО :</t>
  </si>
  <si>
    <t>инфор</t>
  </si>
  <si>
    <t>Хуранов Артем</t>
  </si>
  <si>
    <t>Найденов Георгий</t>
  </si>
  <si>
    <t>Предметныеобласти</t>
  </si>
  <si>
    <t>Таблица № 5/3</t>
  </si>
  <si>
    <t>гуманитарный</t>
  </si>
  <si>
    <t>универсальный</t>
  </si>
  <si>
    <t>Родной русский язык</t>
  </si>
  <si>
    <t>Основы духовно -нравственной культуры народов России</t>
  </si>
  <si>
    <t>Физическая культура и основы безопасности жизнедеятельности</t>
  </si>
  <si>
    <t>Физическая культура и  основы безопасности жизнедеятельности</t>
  </si>
  <si>
    <t>5З</t>
  </si>
  <si>
    <t>7А</t>
  </si>
  <si>
    <t>7Б</t>
  </si>
  <si>
    <t>7В</t>
  </si>
  <si>
    <t>Таблица №5/1</t>
  </si>
  <si>
    <t>Таблица № 5/4</t>
  </si>
  <si>
    <t>Таблица № 5/5</t>
  </si>
  <si>
    <t>Финансовая грамотность</t>
  </si>
  <si>
    <t xml:space="preserve">Устный зачет Тестовая работа </t>
  </si>
  <si>
    <t>Учёт текущих достижений</t>
  </si>
  <si>
    <t>Творческая работа</t>
  </si>
  <si>
    <t>Устный зачет Тестовая работа</t>
  </si>
  <si>
    <t>Тестовая работа</t>
  </si>
  <si>
    <t>6З</t>
  </si>
  <si>
    <t>8А</t>
  </si>
  <si>
    <t>7Е</t>
  </si>
  <si>
    <t>Защита проекта</t>
  </si>
  <si>
    <t>9А</t>
  </si>
  <si>
    <t xml:space="preserve"> </t>
  </si>
  <si>
    <t>Математика(Алгебра, Геометрия, Вероятность и статистика)</t>
  </si>
  <si>
    <t>9Е</t>
  </si>
  <si>
    <t>8З</t>
  </si>
  <si>
    <t>8Б</t>
  </si>
  <si>
    <t>Контрольная работа  кроме Л, ИМ</t>
  </si>
  <si>
    <t>Устный зачет в 7ИМ, учёт текущих достижений в 7АБВЕЗЛ</t>
  </si>
  <si>
    <t>Тестовая работа 7ИМ, учёт текущих достижений в 7АБВЕЗЛ</t>
  </si>
  <si>
    <t>Искусственный интеллект</t>
  </si>
  <si>
    <t>Контрольная работа  в 7БЛ, учёт текущих достижений  в 7АБВЕЗ,ИМ</t>
  </si>
  <si>
    <t>Алгебра</t>
  </si>
  <si>
    <t>Геометрия</t>
  </si>
  <si>
    <t>Вероятность и статистика</t>
  </si>
  <si>
    <t>9З</t>
  </si>
  <si>
    <t>9Б</t>
  </si>
  <si>
    <t>5К</t>
  </si>
  <si>
    <t>ОПД (гуманитарное направление)</t>
  </si>
  <si>
    <t>финансовая грамотность</t>
  </si>
  <si>
    <t>ОПД (гуманитарное)</t>
  </si>
  <si>
    <t>информатика</t>
  </si>
  <si>
    <t>ОПД ЕНГ</t>
  </si>
  <si>
    <t>7К</t>
  </si>
  <si>
    <t>7 З</t>
  </si>
  <si>
    <t>7Г</t>
  </si>
  <si>
    <t>ОПИД ЕНГ</t>
  </si>
  <si>
    <t>ОПИД (гуманитарное направление)</t>
  </si>
  <si>
    <t>8Л</t>
  </si>
  <si>
    <t>Основы проектной деятельности</t>
  </si>
  <si>
    <t xml:space="preserve">Учёт текущих достижений </t>
  </si>
  <si>
    <t>Контрольная работа  в 8Б, учёт текущих достижений  в 8А,З, Л</t>
  </si>
  <si>
    <t>Устный зачет Тестовая работа 8Л, учёт текущих достижений  в 8А,Б,З</t>
  </si>
  <si>
    <t>Иностранные языки</t>
  </si>
  <si>
    <t>защита проекта</t>
  </si>
  <si>
    <t>математика</t>
  </si>
  <si>
    <t>м</t>
  </si>
  <si>
    <t>гум</t>
  </si>
  <si>
    <t>учёт текущих достижений</t>
  </si>
  <si>
    <t>Устный зачет Тестовая работа (только 7А,Б,З)учёт текущих достижений  в7В,Г,Е,К,ИМ</t>
  </si>
  <si>
    <t>7Д</t>
  </si>
  <si>
    <t>история</t>
  </si>
  <si>
    <t>обществознание (гражданин и право)</t>
  </si>
  <si>
    <t xml:space="preserve"> родной русский язык</t>
  </si>
  <si>
    <t>родной русский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</si>
</sst>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Border="1" applyAlignment="1">
      <alignment vertical="center" textRotation="90"/>
    </xf>
    <xf numFmtId="0" fontId="4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8" xfId="0" applyFont="1" applyBorder="1" applyAlignment="1">
      <alignment/>
    </xf>
    <xf numFmtId="0" fontId="7" fillId="34" borderId="3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8" borderId="4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right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right" vertical="center" wrapText="1"/>
    </xf>
    <xf numFmtId="0" fontId="4" fillId="37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72" fontId="4" fillId="0" borderId="0" xfId="0" applyNumberFormat="1" applyFont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4" fillId="0" borderId="24" xfId="0" applyFont="1" applyBorder="1" applyAlignment="1">
      <alignment vertical="center" textRotation="90" wrapText="1"/>
    </xf>
    <xf numFmtId="0" fontId="4" fillId="0" borderId="37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/>
    </xf>
    <xf numFmtId="0" fontId="7" fillId="35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34" borderId="51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7" fillId="35" borderId="52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7" fillId="39" borderId="49" xfId="0" applyFont="1" applyFill="1" applyBorder="1" applyAlignment="1">
      <alignment horizontal="center"/>
    </xf>
    <xf numFmtId="0" fontId="7" fillId="19" borderId="20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0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4" fillId="0" borderId="5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7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40" borderId="58" xfId="0" applyFont="1" applyFill="1" applyBorder="1" applyAlignment="1">
      <alignment horizontal="center" vertical="center" wrapText="1"/>
    </xf>
    <xf numFmtId="0" fontId="4" fillId="40" borderId="69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 wrapText="1"/>
    </xf>
    <xf numFmtId="0" fontId="4" fillId="40" borderId="54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40" borderId="6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5" fillId="35" borderId="71" xfId="0" applyFont="1" applyFill="1" applyBorder="1" applyAlignment="1">
      <alignment horizontal="center" vertical="center" wrapText="1"/>
    </xf>
    <xf numFmtId="0" fontId="5" fillId="35" borderId="7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textRotation="90"/>
    </xf>
    <xf numFmtId="0" fontId="4" fillId="0" borderId="1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35" borderId="82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5" fillId="35" borderId="88" xfId="0" applyFont="1" applyFill="1" applyBorder="1" applyAlignment="1">
      <alignment horizontal="center" vertical="center" wrapText="1"/>
    </xf>
    <xf numFmtId="0" fontId="5" fillId="35" borderId="89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4" fillId="40" borderId="92" xfId="0" applyFont="1" applyFill="1" applyBorder="1" applyAlignment="1">
      <alignment horizontal="center" vertical="center" wrapText="1"/>
    </xf>
    <xf numFmtId="0" fontId="4" fillId="40" borderId="93" xfId="0" applyFont="1" applyFill="1" applyBorder="1" applyAlignment="1">
      <alignment horizontal="center" vertical="center" wrapText="1"/>
    </xf>
    <xf numFmtId="0" fontId="5" fillId="36" borderId="84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6" borderId="73" xfId="0" applyFont="1" applyFill="1" applyBorder="1" applyAlignment="1">
      <alignment horizontal="center" vertical="center" wrapText="1"/>
    </xf>
    <xf numFmtId="0" fontId="4" fillId="40" borderId="49" xfId="0" applyFont="1" applyFill="1" applyBorder="1" applyAlignment="1">
      <alignment horizontal="center" vertical="center" wrapText="1"/>
    </xf>
    <xf numFmtId="0" fontId="5" fillId="35" borderId="9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78" xfId="0" applyFont="1" applyFill="1" applyBorder="1" applyAlignment="1">
      <alignment horizontal="center" wrapText="1"/>
    </xf>
    <xf numFmtId="0" fontId="9" fillId="33" borderId="91" xfId="0" applyFont="1" applyFill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5" fillId="36" borderId="77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40" borderId="10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5" fillId="35" borderId="77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7" xfId="0" applyFont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4" fillId="40" borderId="10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08" xfId="0" applyFont="1" applyFill="1" applyBorder="1" applyAlignment="1">
      <alignment horizontal="center" vertical="center" wrapText="1"/>
    </xf>
    <xf numFmtId="0" fontId="5" fillId="35" borderId="84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1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34" borderId="11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0" borderId="84" xfId="0" applyFont="1" applyFill="1" applyBorder="1" applyAlignment="1">
      <alignment horizontal="center" vertical="center" wrapText="1"/>
    </xf>
    <xf numFmtId="0" fontId="4" fillId="40" borderId="70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horizontal="center" vertical="center" wrapText="1"/>
    </xf>
    <xf numFmtId="0" fontId="5" fillId="37" borderId="90" xfId="0" applyFont="1" applyFill="1" applyBorder="1" applyAlignment="1">
      <alignment horizontal="center" vertical="center" wrapText="1"/>
    </xf>
    <xf numFmtId="0" fontId="5" fillId="37" borderId="91" xfId="0" applyFont="1" applyFill="1" applyBorder="1" applyAlignment="1">
      <alignment horizontal="center" vertical="center" wrapText="1"/>
    </xf>
    <xf numFmtId="0" fontId="5" fillId="33" borderId="113" xfId="0" applyFont="1" applyFill="1" applyBorder="1" applyAlignment="1">
      <alignment horizontal="center" vertical="center" wrapText="1"/>
    </xf>
    <xf numFmtId="0" fontId="5" fillId="33" borderId="114" xfId="0" applyFont="1" applyFill="1" applyBorder="1" applyAlignment="1">
      <alignment horizontal="center" vertical="center" wrapText="1"/>
    </xf>
    <xf numFmtId="0" fontId="5" fillId="34" borderId="113" xfId="0" applyFont="1" applyFill="1" applyBorder="1" applyAlignment="1">
      <alignment horizontal="center" vertical="center" wrapText="1"/>
    </xf>
    <xf numFmtId="0" fontId="5" fillId="34" borderId="114" xfId="0" applyFont="1" applyFill="1" applyBorder="1" applyAlignment="1">
      <alignment horizontal="center" vertical="center" wrapText="1"/>
    </xf>
    <xf numFmtId="0" fontId="5" fillId="33" borderId="115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34" borderId="121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122" xfId="0" applyFont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5" borderId="123" xfId="0" applyFont="1" applyFill="1" applyBorder="1" applyAlignment="1">
      <alignment horizontal="center" vertical="center" wrapText="1"/>
    </xf>
    <xf numFmtId="0" fontId="5" fillId="35" borderId="124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7" borderId="126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 vertical="center" wrapText="1"/>
    </xf>
    <xf numFmtId="0" fontId="4" fillId="0" borderId="115" xfId="0" applyFont="1" applyBorder="1" applyAlignment="1">
      <alignment horizontal="center" vertical="center" wrapText="1"/>
    </xf>
    <xf numFmtId="0" fontId="5" fillId="33" borderId="95" xfId="0" applyFont="1" applyFill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46"/>
  <sheetViews>
    <sheetView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X18" sqref="X18"/>
    </sheetView>
  </sheetViews>
  <sheetFormatPr defaultColWidth="9.00390625" defaultRowHeight="12.75"/>
  <cols>
    <col min="1" max="1" width="5.75390625" style="0" customWidth="1"/>
    <col min="2" max="2" width="25.00390625" style="0" customWidth="1"/>
    <col min="3" max="3" width="39.625" style="0" customWidth="1"/>
    <col min="4" max="19" width="8.75390625" style="0" customWidth="1"/>
    <col min="21" max="21" width="32.25390625" style="0" customWidth="1"/>
  </cols>
  <sheetData>
    <row r="1" spans="1:20" ht="2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20.2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8.75" customHeight="1">
      <c r="A3" s="193" t="s">
        <v>72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7" ht="16.5" thickBot="1">
      <c r="A4" s="1"/>
      <c r="B4" s="1"/>
      <c r="C4" s="1"/>
      <c r="D4" s="1"/>
      <c r="E4" s="1"/>
      <c r="F4" s="1"/>
      <c r="G4" s="1"/>
    </row>
    <row r="5" spans="1:21" ht="25.5" customHeight="1" thickBot="1">
      <c r="A5" s="194"/>
      <c r="B5" s="194" t="s">
        <v>2</v>
      </c>
      <c r="C5" s="2" t="s">
        <v>3</v>
      </c>
      <c r="D5" s="188" t="s">
        <v>4</v>
      </c>
      <c r="E5" s="188"/>
      <c r="F5" s="188" t="s">
        <v>5</v>
      </c>
      <c r="G5" s="188"/>
      <c r="H5" s="188" t="s">
        <v>6</v>
      </c>
      <c r="I5" s="188"/>
      <c r="J5" s="188" t="s">
        <v>7</v>
      </c>
      <c r="K5" s="188"/>
      <c r="L5" s="189" t="s">
        <v>8</v>
      </c>
      <c r="M5" s="190"/>
      <c r="N5" s="184" t="s">
        <v>9</v>
      </c>
      <c r="O5" s="191"/>
      <c r="P5" s="151" t="s">
        <v>68</v>
      </c>
      <c r="Q5" s="151"/>
      <c r="R5" s="184" t="s">
        <v>101</v>
      </c>
      <c r="S5" s="185"/>
      <c r="T5" s="3" t="s">
        <v>10</v>
      </c>
      <c r="U5" s="183" t="s">
        <v>11</v>
      </c>
    </row>
    <row r="6" spans="1:21" ht="19.5" customHeight="1" thickBot="1">
      <c r="A6" s="194"/>
      <c r="B6" s="194"/>
      <c r="C6" s="4"/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115"/>
      <c r="Q6" s="115"/>
      <c r="R6" s="5" t="s">
        <v>13</v>
      </c>
      <c r="S6" s="5" t="s">
        <v>13</v>
      </c>
      <c r="T6" s="80"/>
      <c r="U6" s="183"/>
    </row>
    <row r="7" spans="1:21" ht="22.5" customHeight="1" thickBot="1">
      <c r="A7" s="194"/>
      <c r="B7" s="194"/>
      <c r="C7" s="8"/>
      <c r="D7" s="186"/>
      <c r="E7" s="187"/>
      <c r="F7" s="186" t="s">
        <v>55</v>
      </c>
      <c r="G7" s="187"/>
      <c r="H7" s="186" t="s">
        <v>63</v>
      </c>
      <c r="I7" s="186"/>
      <c r="J7" s="186" t="s">
        <v>63</v>
      </c>
      <c r="K7" s="186"/>
      <c r="L7" s="186" t="s">
        <v>120</v>
      </c>
      <c r="M7" s="186"/>
      <c r="N7" s="186" t="s">
        <v>63</v>
      </c>
      <c r="O7" s="186"/>
      <c r="P7" s="108"/>
      <c r="Q7" s="108"/>
      <c r="R7" s="186" t="s">
        <v>63</v>
      </c>
      <c r="S7" s="186"/>
      <c r="T7" s="9"/>
      <c r="U7" s="183"/>
    </row>
    <row r="8" spans="1:21" ht="15" customHeight="1" thickBot="1">
      <c r="A8" s="182" t="s">
        <v>14</v>
      </c>
      <c r="B8" s="149" t="s">
        <v>15</v>
      </c>
      <c r="C8" s="11" t="s">
        <v>16</v>
      </c>
      <c r="D8" s="150">
        <v>5</v>
      </c>
      <c r="E8" s="150"/>
      <c r="F8" s="150">
        <v>5</v>
      </c>
      <c r="G8" s="150"/>
      <c r="H8" s="150">
        <v>5</v>
      </c>
      <c r="I8" s="150"/>
      <c r="J8" s="150">
        <v>5</v>
      </c>
      <c r="K8" s="150"/>
      <c r="L8" s="157">
        <v>5</v>
      </c>
      <c r="M8" s="158"/>
      <c r="N8" s="195">
        <v>5</v>
      </c>
      <c r="O8" s="195"/>
      <c r="P8" s="196">
        <v>5</v>
      </c>
      <c r="Q8" s="197"/>
      <c r="R8" s="195">
        <v>5</v>
      </c>
      <c r="S8" s="195"/>
      <c r="T8" s="12">
        <f aca="true" t="shared" si="0" ref="T8:T25">SUM(D8:S8)</f>
        <v>40</v>
      </c>
      <c r="U8" s="13" t="s">
        <v>17</v>
      </c>
    </row>
    <row r="9" spans="1:21" ht="15" customHeight="1" thickBot="1">
      <c r="A9" s="182"/>
      <c r="B9" s="149"/>
      <c r="C9" s="14" t="s">
        <v>18</v>
      </c>
      <c r="D9" s="146">
        <v>3</v>
      </c>
      <c r="E9" s="146"/>
      <c r="F9" s="146">
        <v>3</v>
      </c>
      <c r="G9" s="146"/>
      <c r="H9" s="146">
        <v>3</v>
      </c>
      <c r="I9" s="146"/>
      <c r="J9" s="146">
        <v>3</v>
      </c>
      <c r="K9" s="146"/>
      <c r="L9" s="179">
        <v>3</v>
      </c>
      <c r="M9" s="180"/>
      <c r="N9" s="156">
        <v>3</v>
      </c>
      <c r="O9" s="156"/>
      <c r="P9" s="179">
        <v>3</v>
      </c>
      <c r="Q9" s="156"/>
      <c r="R9" s="156">
        <v>3</v>
      </c>
      <c r="S9" s="156"/>
      <c r="T9" s="12">
        <f t="shared" si="0"/>
        <v>24</v>
      </c>
      <c r="U9" s="13" t="s">
        <v>77</v>
      </c>
    </row>
    <row r="10" spans="1:21" ht="29.25" customHeight="1" thickBot="1">
      <c r="A10" s="182"/>
      <c r="B10" s="13" t="s">
        <v>19</v>
      </c>
      <c r="C10" s="130" t="s">
        <v>20</v>
      </c>
      <c r="D10" s="109">
        <v>3</v>
      </c>
      <c r="E10" s="109">
        <v>3</v>
      </c>
      <c r="F10" s="109">
        <v>3</v>
      </c>
      <c r="G10" s="109">
        <v>3</v>
      </c>
      <c r="H10" s="109">
        <v>3</v>
      </c>
      <c r="I10" s="109">
        <v>3</v>
      </c>
      <c r="J10" s="109">
        <v>3</v>
      </c>
      <c r="K10" s="109">
        <v>3</v>
      </c>
      <c r="L10" s="109">
        <v>3</v>
      </c>
      <c r="M10" s="109">
        <v>3</v>
      </c>
      <c r="N10" s="109">
        <v>3</v>
      </c>
      <c r="O10" s="109">
        <v>3</v>
      </c>
      <c r="P10" s="109">
        <v>3</v>
      </c>
      <c r="Q10" s="109">
        <v>3</v>
      </c>
      <c r="R10" s="109">
        <v>3</v>
      </c>
      <c r="S10" s="109">
        <v>3</v>
      </c>
      <c r="T10" s="137">
        <v>24</v>
      </c>
      <c r="U10" s="13" t="s">
        <v>77</v>
      </c>
    </row>
    <row r="11" spans="1:21" ht="29.25" customHeight="1" thickBot="1">
      <c r="A11" s="182"/>
      <c r="B11" s="149" t="s">
        <v>21</v>
      </c>
      <c r="C11" s="14" t="s">
        <v>87</v>
      </c>
      <c r="D11" s="150">
        <v>5</v>
      </c>
      <c r="E11" s="150"/>
      <c r="F11" s="150">
        <v>5</v>
      </c>
      <c r="G11" s="150"/>
      <c r="H11" s="150">
        <v>5</v>
      </c>
      <c r="I11" s="150"/>
      <c r="J11" s="150">
        <v>5</v>
      </c>
      <c r="K11" s="150"/>
      <c r="L11" s="157">
        <v>5</v>
      </c>
      <c r="M11" s="158"/>
      <c r="N11" s="195">
        <v>5</v>
      </c>
      <c r="O11" s="195"/>
      <c r="P11" s="157">
        <v>5</v>
      </c>
      <c r="Q11" s="195"/>
      <c r="R11" s="195">
        <v>5</v>
      </c>
      <c r="S11" s="195"/>
      <c r="T11" s="12">
        <f t="shared" si="0"/>
        <v>40</v>
      </c>
      <c r="U11" s="13" t="s">
        <v>17</v>
      </c>
    </row>
    <row r="12" spans="1:21" ht="15" customHeight="1" thickBot="1">
      <c r="A12" s="182"/>
      <c r="B12" s="149"/>
      <c r="C12" s="14" t="s">
        <v>24</v>
      </c>
      <c r="D12" s="152"/>
      <c r="E12" s="152"/>
      <c r="F12" s="152"/>
      <c r="G12" s="152"/>
      <c r="H12" s="152"/>
      <c r="I12" s="152"/>
      <c r="J12" s="152"/>
      <c r="K12" s="152"/>
      <c r="L12" s="147"/>
      <c r="M12" s="148"/>
      <c r="N12" s="145"/>
      <c r="O12" s="145"/>
      <c r="P12" s="99"/>
      <c r="Q12" s="99"/>
      <c r="R12" s="145"/>
      <c r="S12" s="145"/>
      <c r="T12" s="12">
        <f t="shared" si="0"/>
        <v>0</v>
      </c>
      <c r="U12" s="15"/>
    </row>
    <row r="13" spans="1:21" ht="15" customHeight="1" thickBot="1">
      <c r="A13" s="182"/>
      <c r="B13" s="149" t="s">
        <v>25</v>
      </c>
      <c r="C13" s="14" t="s">
        <v>26</v>
      </c>
      <c r="D13" s="152">
        <v>2</v>
      </c>
      <c r="E13" s="152"/>
      <c r="F13" s="152">
        <v>2</v>
      </c>
      <c r="G13" s="152"/>
      <c r="H13" s="152">
        <v>2</v>
      </c>
      <c r="I13" s="152"/>
      <c r="J13" s="152">
        <v>2</v>
      </c>
      <c r="K13" s="152"/>
      <c r="L13" s="147">
        <v>2</v>
      </c>
      <c r="M13" s="148"/>
      <c r="N13" s="145">
        <v>2</v>
      </c>
      <c r="O13" s="145"/>
      <c r="P13" s="147">
        <v>2</v>
      </c>
      <c r="Q13" s="145"/>
      <c r="R13" s="145">
        <v>2</v>
      </c>
      <c r="S13" s="145"/>
      <c r="T13" s="12">
        <f t="shared" si="0"/>
        <v>16</v>
      </c>
      <c r="U13" s="13" t="s">
        <v>77</v>
      </c>
    </row>
    <row r="14" spans="1:21" ht="15" customHeight="1" thickBot="1">
      <c r="A14" s="182"/>
      <c r="B14" s="149"/>
      <c r="C14" s="14" t="s">
        <v>27</v>
      </c>
      <c r="D14" s="152"/>
      <c r="E14" s="152"/>
      <c r="F14" s="152"/>
      <c r="G14" s="152"/>
      <c r="H14" s="152"/>
      <c r="I14" s="152"/>
      <c r="J14" s="152"/>
      <c r="K14" s="152"/>
      <c r="L14" s="147"/>
      <c r="M14" s="148"/>
      <c r="N14" s="145"/>
      <c r="O14" s="145"/>
      <c r="P14" s="147"/>
      <c r="Q14" s="145"/>
      <c r="R14" s="145"/>
      <c r="S14" s="145"/>
      <c r="T14" s="12">
        <f t="shared" si="0"/>
        <v>0</v>
      </c>
      <c r="U14" s="15"/>
    </row>
    <row r="15" spans="1:21" ht="15" customHeight="1" thickBot="1">
      <c r="A15" s="182"/>
      <c r="B15" s="149"/>
      <c r="C15" s="14" t="s">
        <v>28</v>
      </c>
      <c r="D15" s="152">
        <v>1</v>
      </c>
      <c r="E15" s="152"/>
      <c r="F15" s="152">
        <v>1</v>
      </c>
      <c r="G15" s="152"/>
      <c r="H15" s="152">
        <v>1</v>
      </c>
      <c r="I15" s="152"/>
      <c r="J15" s="152">
        <v>1</v>
      </c>
      <c r="K15" s="152"/>
      <c r="L15" s="147">
        <v>1</v>
      </c>
      <c r="M15" s="148"/>
      <c r="N15" s="145">
        <v>1</v>
      </c>
      <c r="O15" s="145"/>
      <c r="P15" s="147">
        <v>1</v>
      </c>
      <c r="Q15" s="145"/>
      <c r="R15" s="145">
        <v>1</v>
      </c>
      <c r="S15" s="145"/>
      <c r="T15" s="12">
        <f t="shared" si="0"/>
        <v>8</v>
      </c>
      <c r="U15" s="13" t="s">
        <v>77</v>
      </c>
    </row>
    <row r="16" spans="1:21" ht="48" customHeight="1" thickBot="1">
      <c r="A16" s="182"/>
      <c r="B16" s="10" t="s">
        <v>65</v>
      </c>
      <c r="C16" s="10" t="s">
        <v>65</v>
      </c>
      <c r="D16" s="143">
        <v>1</v>
      </c>
      <c r="E16" s="144"/>
      <c r="F16" s="143">
        <v>1</v>
      </c>
      <c r="G16" s="144"/>
      <c r="H16" s="143">
        <v>1</v>
      </c>
      <c r="I16" s="144"/>
      <c r="J16" s="143">
        <v>1</v>
      </c>
      <c r="K16" s="144"/>
      <c r="L16" s="143">
        <v>1</v>
      </c>
      <c r="M16" s="144"/>
      <c r="N16" s="143">
        <v>1</v>
      </c>
      <c r="O16" s="144"/>
      <c r="P16" s="218">
        <v>1</v>
      </c>
      <c r="Q16" s="219"/>
      <c r="R16" s="143">
        <v>1</v>
      </c>
      <c r="S16" s="144"/>
      <c r="T16" s="12">
        <f t="shared" si="0"/>
        <v>8</v>
      </c>
      <c r="U16" s="13"/>
    </row>
    <row r="17" spans="1:21" ht="15" customHeight="1" thickBot="1">
      <c r="A17" s="182"/>
      <c r="B17" s="181" t="s">
        <v>29</v>
      </c>
      <c r="C17" s="14" t="s">
        <v>30</v>
      </c>
      <c r="D17" s="152"/>
      <c r="E17" s="152"/>
      <c r="F17" s="152"/>
      <c r="G17" s="152"/>
      <c r="H17" s="152"/>
      <c r="I17" s="152"/>
      <c r="J17" s="152"/>
      <c r="K17" s="152"/>
      <c r="L17" s="147"/>
      <c r="M17" s="148"/>
      <c r="N17" s="145"/>
      <c r="O17" s="145"/>
      <c r="P17" s="99"/>
      <c r="Q17" s="99"/>
      <c r="R17" s="145"/>
      <c r="S17" s="145"/>
      <c r="T17" s="12">
        <f t="shared" si="0"/>
        <v>0</v>
      </c>
      <c r="U17" s="16"/>
    </row>
    <row r="18" spans="1:21" ht="15" customHeight="1" thickBot="1">
      <c r="A18" s="182"/>
      <c r="B18" s="181"/>
      <c r="C18" s="14" t="s">
        <v>31</v>
      </c>
      <c r="D18" s="152"/>
      <c r="E18" s="152"/>
      <c r="F18" s="152"/>
      <c r="G18" s="152"/>
      <c r="H18" s="152"/>
      <c r="I18" s="152"/>
      <c r="J18" s="152"/>
      <c r="K18" s="152"/>
      <c r="L18" s="147"/>
      <c r="M18" s="148"/>
      <c r="N18" s="145"/>
      <c r="O18" s="145"/>
      <c r="P18" s="99"/>
      <c r="Q18" s="99"/>
      <c r="R18" s="145"/>
      <c r="S18" s="145"/>
      <c r="T18" s="12">
        <f t="shared" si="0"/>
        <v>0</v>
      </c>
      <c r="U18" s="16"/>
    </row>
    <row r="19" spans="1:21" ht="15" customHeight="1" thickBot="1">
      <c r="A19" s="182"/>
      <c r="B19" s="181"/>
      <c r="C19" s="14" t="s">
        <v>32</v>
      </c>
      <c r="D19" s="152">
        <v>1</v>
      </c>
      <c r="E19" s="152"/>
      <c r="F19" s="152">
        <v>1</v>
      </c>
      <c r="G19" s="152"/>
      <c r="H19" s="152">
        <v>1</v>
      </c>
      <c r="I19" s="152"/>
      <c r="J19" s="152">
        <v>1</v>
      </c>
      <c r="K19" s="152"/>
      <c r="L19" s="147">
        <v>1</v>
      </c>
      <c r="M19" s="148"/>
      <c r="N19" s="145">
        <v>1</v>
      </c>
      <c r="O19" s="145"/>
      <c r="P19" s="147">
        <v>1</v>
      </c>
      <c r="Q19" s="145"/>
      <c r="R19" s="145">
        <v>1</v>
      </c>
      <c r="S19" s="145"/>
      <c r="T19" s="12">
        <f t="shared" si="0"/>
        <v>8</v>
      </c>
      <c r="U19" s="13" t="s">
        <v>77</v>
      </c>
    </row>
    <row r="20" spans="1:21" ht="15" customHeight="1" thickBot="1">
      <c r="A20" s="182"/>
      <c r="B20" s="149" t="s">
        <v>33</v>
      </c>
      <c r="C20" s="14" t="s">
        <v>34</v>
      </c>
      <c r="D20" s="152">
        <v>1</v>
      </c>
      <c r="E20" s="152"/>
      <c r="F20" s="152">
        <v>1</v>
      </c>
      <c r="G20" s="152"/>
      <c r="H20" s="152">
        <v>1</v>
      </c>
      <c r="I20" s="152"/>
      <c r="J20" s="152">
        <v>1</v>
      </c>
      <c r="K20" s="152"/>
      <c r="L20" s="147">
        <v>1</v>
      </c>
      <c r="M20" s="148"/>
      <c r="N20" s="145">
        <v>1</v>
      </c>
      <c r="O20" s="145"/>
      <c r="P20" s="147">
        <v>1</v>
      </c>
      <c r="Q20" s="145"/>
      <c r="R20" s="145">
        <v>1</v>
      </c>
      <c r="S20" s="145"/>
      <c r="T20" s="12">
        <f t="shared" si="0"/>
        <v>8</v>
      </c>
      <c r="U20" s="13" t="s">
        <v>77</v>
      </c>
    </row>
    <row r="21" spans="1:21" ht="15" customHeight="1" thickBot="1">
      <c r="A21" s="182"/>
      <c r="B21" s="149"/>
      <c r="C21" s="14" t="s">
        <v>35</v>
      </c>
      <c r="D21" s="146">
        <v>1</v>
      </c>
      <c r="E21" s="146"/>
      <c r="F21" s="146">
        <v>1</v>
      </c>
      <c r="G21" s="146"/>
      <c r="H21" s="146">
        <v>1</v>
      </c>
      <c r="I21" s="146"/>
      <c r="J21" s="146">
        <v>1</v>
      </c>
      <c r="K21" s="146"/>
      <c r="L21" s="179">
        <v>1</v>
      </c>
      <c r="M21" s="180"/>
      <c r="N21" s="156">
        <v>1</v>
      </c>
      <c r="O21" s="156"/>
      <c r="P21" s="179">
        <v>1</v>
      </c>
      <c r="Q21" s="156"/>
      <c r="R21" s="156">
        <v>1</v>
      </c>
      <c r="S21" s="156"/>
      <c r="T21" s="12">
        <f t="shared" si="0"/>
        <v>8</v>
      </c>
      <c r="U21" s="13" t="s">
        <v>77</v>
      </c>
    </row>
    <row r="22" spans="1:21" ht="15" customHeight="1" thickBot="1">
      <c r="A22" s="182"/>
      <c r="B22" s="10" t="s">
        <v>36</v>
      </c>
      <c r="C22" s="130" t="s">
        <v>36</v>
      </c>
      <c r="D22" s="109">
        <v>2</v>
      </c>
      <c r="E22" s="109">
        <v>2</v>
      </c>
      <c r="F22" s="109">
        <v>2</v>
      </c>
      <c r="G22" s="109">
        <v>2</v>
      </c>
      <c r="H22" s="109">
        <v>2</v>
      </c>
      <c r="I22" s="109">
        <v>2</v>
      </c>
      <c r="J22" s="109">
        <v>2</v>
      </c>
      <c r="K22" s="109">
        <v>2</v>
      </c>
      <c r="L22" s="109">
        <v>2</v>
      </c>
      <c r="M22" s="109">
        <v>2</v>
      </c>
      <c r="N22" s="109">
        <v>2</v>
      </c>
      <c r="O22" s="109">
        <v>2</v>
      </c>
      <c r="P22" s="109">
        <v>2</v>
      </c>
      <c r="Q22" s="109">
        <v>2</v>
      </c>
      <c r="R22" s="109">
        <v>2</v>
      </c>
      <c r="S22" s="109">
        <v>2</v>
      </c>
      <c r="T22" s="137">
        <v>16</v>
      </c>
      <c r="U22" s="13" t="s">
        <v>77</v>
      </c>
    </row>
    <row r="23" spans="1:21" ht="30.75" customHeight="1" thickBot="1">
      <c r="A23" s="182"/>
      <c r="B23" s="178" t="s">
        <v>67</v>
      </c>
      <c r="C23" s="14" t="s">
        <v>37</v>
      </c>
      <c r="D23" s="150"/>
      <c r="E23" s="150"/>
      <c r="F23" s="150"/>
      <c r="G23" s="150"/>
      <c r="H23" s="150"/>
      <c r="I23" s="150"/>
      <c r="J23" s="150"/>
      <c r="K23" s="150"/>
      <c r="L23" s="157"/>
      <c r="M23" s="158"/>
      <c r="N23" s="195"/>
      <c r="O23" s="195"/>
      <c r="P23" s="136"/>
      <c r="Q23" s="136"/>
      <c r="R23" s="195"/>
      <c r="S23" s="195"/>
      <c r="T23" s="12">
        <f t="shared" si="0"/>
        <v>0</v>
      </c>
      <c r="U23" s="17"/>
    </row>
    <row r="24" spans="1:21" ht="15" customHeight="1" thickBot="1">
      <c r="A24" s="182"/>
      <c r="B24" s="178"/>
      <c r="C24" s="18" t="s">
        <v>38</v>
      </c>
      <c r="D24" s="146">
        <v>3</v>
      </c>
      <c r="E24" s="146"/>
      <c r="F24" s="146">
        <v>3</v>
      </c>
      <c r="G24" s="146"/>
      <c r="H24" s="146">
        <v>3</v>
      </c>
      <c r="I24" s="146"/>
      <c r="J24" s="146">
        <v>3</v>
      </c>
      <c r="K24" s="146"/>
      <c r="L24" s="146">
        <v>3</v>
      </c>
      <c r="M24" s="146"/>
      <c r="N24" s="146">
        <v>3</v>
      </c>
      <c r="O24" s="146"/>
      <c r="P24" s="221">
        <v>3</v>
      </c>
      <c r="Q24" s="222"/>
      <c r="R24" s="146">
        <v>3</v>
      </c>
      <c r="S24" s="146"/>
      <c r="T24" s="12">
        <f t="shared" si="0"/>
        <v>24</v>
      </c>
      <c r="U24" s="13" t="s">
        <v>77</v>
      </c>
    </row>
    <row r="25" spans="1:21" s="20" customFormat="1" ht="18.75" customHeight="1" thickBot="1">
      <c r="A25" s="182"/>
      <c r="B25" s="173" t="s">
        <v>39</v>
      </c>
      <c r="C25" s="173"/>
      <c r="D25" s="177">
        <v>28</v>
      </c>
      <c r="E25" s="177"/>
      <c r="F25" s="177">
        <v>28</v>
      </c>
      <c r="G25" s="177"/>
      <c r="H25" s="177">
        <v>28</v>
      </c>
      <c r="I25" s="177"/>
      <c r="J25" s="177">
        <v>28</v>
      </c>
      <c r="K25" s="177"/>
      <c r="L25" s="204">
        <v>28</v>
      </c>
      <c r="M25" s="205"/>
      <c r="N25" s="159">
        <v>28</v>
      </c>
      <c r="O25" s="159"/>
      <c r="P25" s="204">
        <v>28</v>
      </c>
      <c r="Q25" s="159"/>
      <c r="R25" s="159">
        <v>28</v>
      </c>
      <c r="S25" s="159"/>
      <c r="T25" s="19">
        <f t="shared" si="0"/>
        <v>224</v>
      </c>
      <c r="U25" s="19"/>
    </row>
    <row r="26" spans="1:21" s="20" customFormat="1" ht="33.75" customHeight="1" thickBot="1">
      <c r="A26" s="82"/>
      <c r="B26" s="173" t="s">
        <v>40</v>
      </c>
      <c r="C26" s="173"/>
      <c r="D26" s="174"/>
      <c r="E26" s="174"/>
      <c r="F26" s="174"/>
      <c r="G26" s="174"/>
      <c r="H26" s="174"/>
      <c r="I26" s="174"/>
      <c r="J26" s="174"/>
      <c r="K26" s="174"/>
      <c r="L26" s="175"/>
      <c r="M26" s="176"/>
      <c r="N26" s="208"/>
      <c r="O26" s="208"/>
      <c r="P26" s="175"/>
      <c r="Q26" s="208"/>
      <c r="R26" s="174"/>
      <c r="S26" s="220"/>
      <c r="T26" s="19"/>
      <c r="U26" s="19"/>
    </row>
    <row r="27" spans="1:21" s="20" customFormat="1" ht="15" customHeight="1">
      <c r="A27" s="81"/>
      <c r="B27" s="212"/>
      <c r="C27" s="76" t="s">
        <v>24</v>
      </c>
      <c r="D27" s="109">
        <v>1</v>
      </c>
      <c r="E27" s="109">
        <v>1</v>
      </c>
      <c r="F27" s="109">
        <v>1</v>
      </c>
      <c r="G27" s="109">
        <v>1</v>
      </c>
      <c r="H27" s="109">
        <v>1</v>
      </c>
      <c r="I27" s="109">
        <v>1</v>
      </c>
      <c r="J27" s="109">
        <v>1</v>
      </c>
      <c r="K27" s="109">
        <v>1</v>
      </c>
      <c r="L27" s="109">
        <v>1</v>
      </c>
      <c r="M27" s="109">
        <v>1</v>
      </c>
      <c r="N27" s="109">
        <v>1</v>
      </c>
      <c r="O27" s="109">
        <v>1</v>
      </c>
      <c r="P27" s="109">
        <v>1</v>
      </c>
      <c r="Q27" s="109">
        <v>1</v>
      </c>
      <c r="R27" s="109">
        <v>1</v>
      </c>
      <c r="S27" s="109">
        <v>1</v>
      </c>
      <c r="T27" s="137">
        <v>8</v>
      </c>
      <c r="U27" s="13" t="s">
        <v>77</v>
      </c>
    </row>
    <row r="28" spans="1:21" s="20" customFormat="1" ht="15" customHeight="1">
      <c r="A28" s="81"/>
      <c r="B28" s="213"/>
      <c r="C28" s="76" t="s">
        <v>110</v>
      </c>
      <c r="D28" s="160">
        <v>0.5</v>
      </c>
      <c r="E28" s="160"/>
      <c r="F28" s="160">
        <v>0.5</v>
      </c>
      <c r="G28" s="160"/>
      <c r="H28" s="160">
        <v>0.5</v>
      </c>
      <c r="I28" s="160"/>
      <c r="J28" s="160">
        <v>0.5</v>
      </c>
      <c r="K28" s="160"/>
      <c r="L28" s="200">
        <v>0.5</v>
      </c>
      <c r="M28" s="200"/>
      <c r="N28" s="200">
        <v>0.5</v>
      </c>
      <c r="O28" s="200"/>
      <c r="P28" s="206">
        <v>0.5</v>
      </c>
      <c r="Q28" s="207"/>
      <c r="R28" s="200">
        <v>0.5</v>
      </c>
      <c r="S28" s="200"/>
      <c r="T28" s="101">
        <f aca="true" t="shared" si="1" ref="T28:T35">SUM(D28:S28)</f>
        <v>4</v>
      </c>
      <c r="U28" s="13" t="s">
        <v>77</v>
      </c>
    </row>
    <row r="29" spans="1:21" s="20" customFormat="1" ht="15" customHeight="1">
      <c r="A29" s="81"/>
      <c r="B29" s="213"/>
      <c r="C29" s="76" t="s">
        <v>111</v>
      </c>
      <c r="D29" s="200">
        <v>0.5</v>
      </c>
      <c r="E29" s="200"/>
      <c r="F29" s="200">
        <v>0.5</v>
      </c>
      <c r="G29" s="200"/>
      <c r="H29" s="200">
        <v>0.5</v>
      </c>
      <c r="I29" s="200"/>
      <c r="J29" s="209">
        <v>0.5</v>
      </c>
      <c r="K29" s="210"/>
      <c r="L29" s="210">
        <v>0.5</v>
      </c>
      <c r="M29" s="211"/>
      <c r="N29" s="200">
        <v>0.5</v>
      </c>
      <c r="O29" s="200"/>
      <c r="P29" s="206">
        <v>0.5</v>
      </c>
      <c r="Q29" s="207"/>
      <c r="R29" s="200">
        <v>0.5</v>
      </c>
      <c r="S29" s="200"/>
      <c r="T29" s="95">
        <f t="shared" si="1"/>
        <v>4</v>
      </c>
      <c r="U29" s="13" t="s">
        <v>77</v>
      </c>
    </row>
    <row r="30" spans="1:21" s="20" customFormat="1" ht="15" customHeight="1">
      <c r="A30" s="81"/>
      <c r="B30" s="213"/>
      <c r="C30" s="76" t="s">
        <v>75</v>
      </c>
      <c r="D30" s="200">
        <v>1</v>
      </c>
      <c r="E30" s="200"/>
      <c r="F30" s="200">
        <v>1</v>
      </c>
      <c r="G30" s="200"/>
      <c r="H30" s="200">
        <v>1</v>
      </c>
      <c r="I30" s="200"/>
      <c r="J30" s="209">
        <v>1</v>
      </c>
      <c r="K30" s="211"/>
      <c r="L30" s="206">
        <v>1</v>
      </c>
      <c r="M30" s="207"/>
      <c r="N30" s="206">
        <v>1</v>
      </c>
      <c r="O30" s="207"/>
      <c r="P30" s="206">
        <v>1</v>
      </c>
      <c r="Q30" s="207"/>
      <c r="R30" s="206">
        <v>1</v>
      </c>
      <c r="S30" s="207"/>
      <c r="T30" s="95">
        <f t="shared" si="1"/>
        <v>8</v>
      </c>
      <c r="U30" s="13" t="s">
        <v>77</v>
      </c>
    </row>
    <row r="31" spans="1:21" s="20" customFormat="1" ht="15" customHeight="1" thickBot="1">
      <c r="A31" s="81"/>
      <c r="B31" s="213"/>
      <c r="C31" s="22" t="s">
        <v>22</v>
      </c>
      <c r="D31" s="150">
        <v>1</v>
      </c>
      <c r="E31" s="150"/>
      <c r="F31" s="150">
        <v>1</v>
      </c>
      <c r="G31" s="150"/>
      <c r="H31" s="150">
        <v>1</v>
      </c>
      <c r="I31" s="157"/>
      <c r="J31" s="200">
        <v>1</v>
      </c>
      <c r="K31" s="200"/>
      <c r="L31" s="203">
        <v>1</v>
      </c>
      <c r="M31" s="199"/>
      <c r="N31" s="198">
        <v>1</v>
      </c>
      <c r="O31" s="199"/>
      <c r="P31" s="214">
        <v>1</v>
      </c>
      <c r="Q31" s="215"/>
      <c r="R31" s="198">
        <v>1</v>
      </c>
      <c r="S31" s="199"/>
      <c r="T31" s="95">
        <f t="shared" si="1"/>
        <v>8</v>
      </c>
      <c r="U31" s="13" t="s">
        <v>77</v>
      </c>
    </row>
    <row r="32" spans="1:21" ht="16.5" customHeight="1" thickBot="1">
      <c r="A32" s="81"/>
      <c r="B32" s="171" t="s">
        <v>41</v>
      </c>
      <c r="C32" s="171"/>
      <c r="D32" s="168">
        <v>4</v>
      </c>
      <c r="E32" s="168"/>
      <c r="F32" s="168">
        <v>4</v>
      </c>
      <c r="G32" s="168"/>
      <c r="H32" s="168">
        <v>4</v>
      </c>
      <c r="I32" s="168"/>
      <c r="J32" s="172">
        <v>4</v>
      </c>
      <c r="K32" s="172"/>
      <c r="L32" s="168">
        <v>4</v>
      </c>
      <c r="M32" s="168"/>
      <c r="N32" s="201">
        <v>4</v>
      </c>
      <c r="O32" s="201"/>
      <c r="P32" s="216">
        <v>4</v>
      </c>
      <c r="Q32" s="217"/>
      <c r="R32" s="201">
        <v>4</v>
      </c>
      <c r="S32" s="201"/>
      <c r="T32" s="12">
        <f t="shared" si="1"/>
        <v>32</v>
      </c>
      <c r="U32" s="24"/>
    </row>
    <row r="33" spans="1:21" ht="33.75" customHeight="1" thickBot="1">
      <c r="A33" s="81"/>
      <c r="B33" s="167" t="s">
        <v>42</v>
      </c>
      <c r="C33" s="167"/>
      <c r="D33" s="168">
        <f>D25+D32</f>
        <v>32</v>
      </c>
      <c r="E33" s="168"/>
      <c r="F33" s="169">
        <f>F25+F32</f>
        <v>32</v>
      </c>
      <c r="G33" s="169"/>
      <c r="H33" s="169">
        <f>H25+H32</f>
        <v>32</v>
      </c>
      <c r="I33" s="169"/>
      <c r="J33" s="169">
        <f>J25+J32</f>
        <v>32</v>
      </c>
      <c r="K33" s="169"/>
      <c r="L33" s="169">
        <f>L25+L32</f>
        <v>32</v>
      </c>
      <c r="M33" s="170"/>
      <c r="N33" s="202">
        <f>N25+N32</f>
        <v>32</v>
      </c>
      <c r="O33" s="202"/>
      <c r="P33" s="223">
        <v>32</v>
      </c>
      <c r="Q33" s="224"/>
      <c r="R33" s="202">
        <f>R25+R32</f>
        <v>32</v>
      </c>
      <c r="S33" s="202"/>
      <c r="T33" s="12">
        <f t="shared" si="1"/>
        <v>256</v>
      </c>
      <c r="U33" s="24"/>
    </row>
    <row r="34" spans="1:21" ht="15" customHeight="1" thickBot="1">
      <c r="A34" s="81"/>
      <c r="B34" s="164" t="s">
        <v>43</v>
      </c>
      <c r="C34" s="164"/>
      <c r="D34" s="165">
        <v>6</v>
      </c>
      <c r="E34" s="165"/>
      <c r="F34" s="153">
        <v>6</v>
      </c>
      <c r="G34" s="153"/>
      <c r="H34" s="153">
        <v>6</v>
      </c>
      <c r="I34" s="153"/>
      <c r="J34" s="153">
        <v>6</v>
      </c>
      <c r="K34" s="153"/>
      <c r="L34" s="153">
        <v>6</v>
      </c>
      <c r="M34" s="153"/>
      <c r="N34" s="153">
        <v>6</v>
      </c>
      <c r="O34" s="153"/>
      <c r="P34" s="225">
        <v>6</v>
      </c>
      <c r="Q34" s="226"/>
      <c r="R34" s="153">
        <v>6</v>
      </c>
      <c r="S34" s="153"/>
      <c r="T34" s="12">
        <f t="shared" si="1"/>
        <v>48</v>
      </c>
      <c r="U34" s="23"/>
    </row>
    <row r="35" spans="1:21" ht="15.75" customHeight="1" thickBot="1">
      <c r="A35" s="81"/>
      <c r="B35" s="166" t="s">
        <v>44</v>
      </c>
      <c r="C35" s="166"/>
      <c r="D35" s="155">
        <f>D33+D34</f>
        <v>38</v>
      </c>
      <c r="E35" s="155"/>
      <c r="F35" s="155">
        <f>F33+F34</f>
        <v>38</v>
      </c>
      <c r="G35" s="155"/>
      <c r="H35" s="155">
        <f>H33+H34</f>
        <v>38</v>
      </c>
      <c r="I35" s="155"/>
      <c r="J35" s="155">
        <f>J33+J34</f>
        <v>38</v>
      </c>
      <c r="K35" s="155"/>
      <c r="L35" s="155">
        <f>L33+L34</f>
        <v>38</v>
      </c>
      <c r="M35" s="155"/>
      <c r="N35" s="155">
        <f>N33+N34</f>
        <v>38</v>
      </c>
      <c r="O35" s="155"/>
      <c r="P35" s="227">
        <v>38</v>
      </c>
      <c r="Q35" s="155"/>
      <c r="R35" s="155">
        <f>R33+R34</f>
        <v>38</v>
      </c>
      <c r="S35" s="155"/>
      <c r="T35" s="135">
        <f t="shared" si="1"/>
        <v>304</v>
      </c>
      <c r="U35" s="26"/>
    </row>
    <row r="36" spans="1:21" ht="16.5" customHeight="1" hidden="1">
      <c r="A36" s="81"/>
      <c r="B36" s="164" t="s">
        <v>45</v>
      </c>
      <c r="C36" s="164"/>
      <c r="D36" s="165"/>
      <c r="E36" s="165"/>
      <c r="F36" s="153"/>
      <c r="G36" s="153"/>
      <c r="H36" s="153"/>
      <c r="I36" s="153"/>
      <c r="J36" s="153"/>
      <c r="K36" s="153"/>
      <c r="L36" s="153"/>
      <c r="M36" s="154"/>
      <c r="N36" s="162"/>
      <c r="O36" s="163"/>
      <c r="P36" s="107"/>
      <c r="Q36" s="107"/>
      <c r="R36" s="162"/>
      <c r="S36" s="163"/>
      <c r="T36" s="26">
        <f>SUM(D36:O36)</f>
        <v>0</v>
      </c>
      <c r="U36" s="26">
        <f>SUM(E36:T36)</f>
        <v>0</v>
      </c>
    </row>
    <row r="37" spans="1:21" ht="31.5" customHeight="1" hidden="1">
      <c r="A37" s="81"/>
      <c r="B37" s="27" t="s">
        <v>46</v>
      </c>
      <c r="C37" s="28"/>
      <c r="D37" s="29"/>
      <c r="E37" s="30">
        <v>32</v>
      </c>
      <c r="F37" s="161"/>
      <c r="G37" s="161"/>
      <c r="H37" s="30"/>
      <c r="I37" s="30">
        <v>32</v>
      </c>
      <c r="J37" s="30"/>
      <c r="K37" s="30">
        <v>32</v>
      </c>
      <c r="L37" s="30"/>
      <c r="M37" s="74">
        <v>32</v>
      </c>
      <c r="N37" s="29"/>
      <c r="O37" s="31">
        <v>32</v>
      </c>
      <c r="P37" s="116"/>
      <c r="Q37" s="116"/>
      <c r="R37" s="29"/>
      <c r="S37" s="31">
        <v>32</v>
      </c>
      <c r="T37" s="23">
        <f>SUM(O37:O37)</f>
        <v>32</v>
      </c>
      <c r="U37" s="23">
        <f>SUM(T37:T37)</f>
        <v>32</v>
      </c>
    </row>
    <row r="38" spans="1:21" ht="12.75" customHeight="1" hidden="1">
      <c r="A38" s="81"/>
      <c r="B38" s="32"/>
      <c r="C38" s="33"/>
      <c r="D38" s="34"/>
      <c r="E38" s="35"/>
      <c r="F38" s="36"/>
      <c r="G38" s="36">
        <v>32</v>
      </c>
      <c r="H38" s="35"/>
      <c r="I38" s="35"/>
      <c r="J38" s="35"/>
      <c r="K38" s="35"/>
      <c r="L38" s="35"/>
      <c r="M38" s="75"/>
      <c r="N38" s="34"/>
      <c r="O38" s="37"/>
      <c r="P38" s="117"/>
      <c r="Q38" s="117"/>
      <c r="R38" s="34"/>
      <c r="S38" s="37"/>
      <c r="T38" s="25">
        <f>SUM(O38:O38)</f>
        <v>0</v>
      </c>
      <c r="U38" s="25">
        <f>SUM(T38:T38)</f>
        <v>0</v>
      </c>
    </row>
    <row r="46" ht="12.75">
      <c r="K46">
        <v>8</v>
      </c>
    </row>
  </sheetData>
  <sheetProtection selectLockedCells="1" selectUnlockedCells="1"/>
  <mergeCells count="240">
    <mergeCell ref="P26:Q26"/>
    <mergeCell ref="P33:Q33"/>
    <mergeCell ref="P34:Q34"/>
    <mergeCell ref="P35:Q35"/>
    <mergeCell ref="P25:Q25"/>
    <mergeCell ref="P28:Q28"/>
    <mergeCell ref="P29:Q29"/>
    <mergeCell ref="P30:Q30"/>
    <mergeCell ref="P14:Q14"/>
    <mergeCell ref="P16:Q16"/>
    <mergeCell ref="R30:S30"/>
    <mergeCell ref="R18:S18"/>
    <mergeCell ref="R19:S19"/>
    <mergeCell ref="R26:S26"/>
    <mergeCell ref="R17:S17"/>
    <mergeCell ref="P19:Q19"/>
    <mergeCell ref="P20:Q20"/>
    <mergeCell ref="P24:Q24"/>
    <mergeCell ref="N32:O32"/>
    <mergeCell ref="J30:K30"/>
    <mergeCell ref="N28:O28"/>
    <mergeCell ref="H29:I29"/>
    <mergeCell ref="N29:O29"/>
    <mergeCell ref="P31:Q31"/>
    <mergeCell ref="P32:Q32"/>
    <mergeCell ref="F30:G30"/>
    <mergeCell ref="H30:I30"/>
    <mergeCell ref="J29:K29"/>
    <mergeCell ref="L29:M29"/>
    <mergeCell ref="F29:G29"/>
    <mergeCell ref="B27:B31"/>
    <mergeCell ref="H31:I31"/>
    <mergeCell ref="D28:E28"/>
    <mergeCell ref="D31:E31"/>
    <mergeCell ref="F31:G31"/>
    <mergeCell ref="D30:E30"/>
    <mergeCell ref="F28:G28"/>
    <mergeCell ref="H28:I28"/>
    <mergeCell ref="R35:S35"/>
    <mergeCell ref="L25:M25"/>
    <mergeCell ref="N33:O33"/>
    <mergeCell ref="L28:M28"/>
    <mergeCell ref="L30:M30"/>
    <mergeCell ref="N30:O30"/>
    <mergeCell ref="N26:O26"/>
    <mergeCell ref="N35:O35"/>
    <mergeCell ref="D29:E29"/>
    <mergeCell ref="R36:S36"/>
    <mergeCell ref="R32:S32"/>
    <mergeCell ref="R33:S33"/>
    <mergeCell ref="R34:S34"/>
    <mergeCell ref="R29:S29"/>
    <mergeCell ref="J31:K31"/>
    <mergeCell ref="L31:M31"/>
    <mergeCell ref="N31:O31"/>
    <mergeCell ref="N34:O34"/>
    <mergeCell ref="R31:S31"/>
    <mergeCell ref="R20:S20"/>
    <mergeCell ref="R21:S21"/>
    <mergeCell ref="R23:S23"/>
    <mergeCell ref="R24:S24"/>
    <mergeCell ref="R25:S25"/>
    <mergeCell ref="R28:S28"/>
    <mergeCell ref="N23:O23"/>
    <mergeCell ref="P21:Q21"/>
    <mergeCell ref="R14:S14"/>
    <mergeCell ref="R15:S15"/>
    <mergeCell ref="R16:S16"/>
    <mergeCell ref="R13:S13"/>
    <mergeCell ref="N11:O11"/>
    <mergeCell ref="L12:M12"/>
    <mergeCell ref="L15:M15"/>
    <mergeCell ref="P11:Q11"/>
    <mergeCell ref="P13:Q13"/>
    <mergeCell ref="P15:Q15"/>
    <mergeCell ref="R11:S11"/>
    <mergeCell ref="R12:S12"/>
    <mergeCell ref="H9:I9"/>
    <mergeCell ref="J11:K11"/>
    <mergeCell ref="L11:M11"/>
    <mergeCell ref="D12:E12"/>
    <mergeCell ref="F12:G12"/>
    <mergeCell ref="J9:K9"/>
    <mergeCell ref="L9:M9"/>
    <mergeCell ref="N9:O9"/>
    <mergeCell ref="R8:S8"/>
    <mergeCell ref="R9:S9"/>
    <mergeCell ref="L8:M8"/>
    <mergeCell ref="N8:O8"/>
    <mergeCell ref="P8:Q8"/>
    <mergeCell ref="P9:Q9"/>
    <mergeCell ref="H5:I5"/>
    <mergeCell ref="J5:K5"/>
    <mergeCell ref="L5:M5"/>
    <mergeCell ref="N5:O5"/>
    <mergeCell ref="A1:T1"/>
    <mergeCell ref="A2:T2"/>
    <mergeCell ref="A3:T3"/>
    <mergeCell ref="A5:A7"/>
    <mergeCell ref="B5:B7"/>
    <mergeCell ref="D5:E5"/>
    <mergeCell ref="U5:U7"/>
    <mergeCell ref="R5:S5"/>
    <mergeCell ref="R7:S7"/>
    <mergeCell ref="D7:E7"/>
    <mergeCell ref="F7:G7"/>
    <mergeCell ref="H7:I7"/>
    <mergeCell ref="J7:K7"/>
    <mergeCell ref="L7:M7"/>
    <mergeCell ref="N7:O7"/>
    <mergeCell ref="F5:G5"/>
    <mergeCell ref="A8:A25"/>
    <mergeCell ref="B8:B9"/>
    <mergeCell ref="D8:E8"/>
    <mergeCell ref="F8:G8"/>
    <mergeCell ref="H8:I8"/>
    <mergeCell ref="J8:K8"/>
    <mergeCell ref="H11:I11"/>
    <mergeCell ref="D9:E9"/>
    <mergeCell ref="F9:G9"/>
    <mergeCell ref="H12:I12"/>
    <mergeCell ref="J12:K12"/>
    <mergeCell ref="N12:O12"/>
    <mergeCell ref="B13:B15"/>
    <mergeCell ref="D13:E13"/>
    <mergeCell ref="F13:G13"/>
    <mergeCell ref="H13:I13"/>
    <mergeCell ref="J13:K13"/>
    <mergeCell ref="L13:M13"/>
    <mergeCell ref="D15:E15"/>
    <mergeCell ref="H15:I15"/>
    <mergeCell ref="J15:K15"/>
    <mergeCell ref="N13:O13"/>
    <mergeCell ref="D14:E14"/>
    <mergeCell ref="F14:G14"/>
    <mergeCell ref="H14:I14"/>
    <mergeCell ref="J14:K14"/>
    <mergeCell ref="L14:M14"/>
    <mergeCell ref="N14:O14"/>
    <mergeCell ref="D19:E19"/>
    <mergeCell ref="F19:G19"/>
    <mergeCell ref="H19:I19"/>
    <mergeCell ref="J19:K19"/>
    <mergeCell ref="N17:O17"/>
    <mergeCell ref="D18:E18"/>
    <mergeCell ref="F18:G18"/>
    <mergeCell ref="B17:B19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H21:I21"/>
    <mergeCell ref="J21:K21"/>
    <mergeCell ref="L21:M21"/>
    <mergeCell ref="B20:B21"/>
    <mergeCell ref="D20:E20"/>
    <mergeCell ref="F20:G20"/>
    <mergeCell ref="H20:I20"/>
    <mergeCell ref="J20:K20"/>
    <mergeCell ref="L20:M20"/>
    <mergeCell ref="D21:E21"/>
    <mergeCell ref="B25:C25"/>
    <mergeCell ref="D25:E25"/>
    <mergeCell ref="F25:G25"/>
    <mergeCell ref="H25:I25"/>
    <mergeCell ref="J25:K25"/>
    <mergeCell ref="B23:B24"/>
    <mergeCell ref="D23:E23"/>
    <mergeCell ref="F23:G23"/>
    <mergeCell ref="D24:E24"/>
    <mergeCell ref="F24:G24"/>
    <mergeCell ref="B26:C26"/>
    <mergeCell ref="D26:E26"/>
    <mergeCell ref="F26:G26"/>
    <mergeCell ref="H26:I26"/>
    <mergeCell ref="J26:K26"/>
    <mergeCell ref="L26:M26"/>
    <mergeCell ref="B32:C32"/>
    <mergeCell ref="D32:E32"/>
    <mergeCell ref="F32:G32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B34:C34"/>
    <mergeCell ref="D34:E34"/>
    <mergeCell ref="F34:G34"/>
    <mergeCell ref="H34:I34"/>
    <mergeCell ref="J34:K34"/>
    <mergeCell ref="L34:M34"/>
    <mergeCell ref="F37:G37"/>
    <mergeCell ref="N36:O36"/>
    <mergeCell ref="B36:C36"/>
    <mergeCell ref="D36:E36"/>
    <mergeCell ref="F36:G36"/>
    <mergeCell ref="B35:C35"/>
    <mergeCell ref="D35:E35"/>
    <mergeCell ref="F35:G35"/>
    <mergeCell ref="H35:I35"/>
    <mergeCell ref="J35:K35"/>
    <mergeCell ref="H36:I36"/>
    <mergeCell ref="J36:K36"/>
    <mergeCell ref="L36:M36"/>
    <mergeCell ref="L35:M35"/>
    <mergeCell ref="N21:O21"/>
    <mergeCell ref="L23:M23"/>
    <mergeCell ref="N25:O25"/>
    <mergeCell ref="H23:I23"/>
    <mergeCell ref="J23:K23"/>
    <mergeCell ref="J28:K28"/>
    <mergeCell ref="B11:B12"/>
    <mergeCell ref="D11:E11"/>
    <mergeCell ref="F11:G11"/>
    <mergeCell ref="P5:Q5"/>
    <mergeCell ref="D16:E16"/>
    <mergeCell ref="J16:K16"/>
    <mergeCell ref="L16:M16"/>
    <mergeCell ref="N16:O16"/>
    <mergeCell ref="N15:O15"/>
    <mergeCell ref="F15:G15"/>
    <mergeCell ref="F16:G16"/>
    <mergeCell ref="H16:I16"/>
    <mergeCell ref="N19:O19"/>
    <mergeCell ref="N20:O20"/>
    <mergeCell ref="H24:I24"/>
    <mergeCell ref="N24:O24"/>
    <mergeCell ref="J24:K24"/>
    <mergeCell ref="L24:M24"/>
    <mergeCell ref="L19:M19"/>
    <mergeCell ref="F21:G21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35"/>
  <sheetViews>
    <sheetView zoomScale="80" zoomScaleNormal="80" zoomScalePageLayoutView="0" workbookViewId="0" topLeftCell="A1">
      <pane ySplit="7" topLeftCell="A11" activePane="bottomLeft" state="frozen"/>
      <selection pane="topLeft" activeCell="A1" sqref="A1"/>
      <selection pane="bottomLeft" activeCell="U21" sqref="U21:V23"/>
    </sheetView>
  </sheetViews>
  <sheetFormatPr defaultColWidth="9.00390625" defaultRowHeight="12.75"/>
  <cols>
    <col min="1" max="1" width="5.75390625" style="0" customWidth="1"/>
    <col min="2" max="2" width="22.875" style="0" customWidth="1"/>
    <col min="3" max="3" width="37.75390625" style="0" customWidth="1"/>
    <col min="4" max="17" width="8.75390625" style="0" customWidth="1"/>
    <col min="19" max="19" width="32.75390625" style="0" customWidth="1"/>
  </cols>
  <sheetData>
    <row r="1" spans="1:17" ht="2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20.2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8.75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7" ht="16.5" thickBot="1">
      <c r="A4" s="1"/>
      <c r="B4" s="1"/>
      <c r="C4" s="1"/>
      <c r="D4" s="1"/>
      <c r="E4" s="1"/>
      <c r="F4" s="1"/>
      <c r="G4" s="1"/>
    </row>
    <row r="5" spans="1:19" ht="25.5" customHeight="1" thickBot="1">
      <c r="A5" s="194"/>
      <c r="B5" s="194" t="s">
        <v>2</v>
      </c>
      <c r="C5" s="2" t="s">
        <v>3</v>
      </c>
      <c r="D5" s="188" t="s">
        <v>47</v>
      </c>
      <c r="E5" s="188"/>
      <c r="F5" s="188" t="s">
        <v>48</v>
      </c>
      <c r="G5" s="188"/>
      <c r="H5" s="188" t="s">
        <v>49</v>
      </c>
      <c r="I5" s="188"/>
      <c r="J5" s="188" t="s">
        <v>50</v>
      </c>
      <c r="K5" s="188"/>
      <c r="L5" s="244" t="s">
        <v>51</v>
      </c>
      <c r="M5" s="245"/>
      <c r="N5" s="184" t="s">
        <v>52</v>
      </c>
      <c r="O5" s="185"/>
      <c r="P5" s="184" t="s">
        <v>81</v>
      </c>
      <c r="Q5" s="185"/>
      <c r="R5" s="3" t="s">
        <v>10</v>
      </c>
      <c r="S5" s="240" t="s">
        <v>11</v>
      </c>
    </row>
    <row r="6" spans="1:19" ht="22.5" customHeight="1" thickBot="1">
      <c r="A6" s="194"/>
      <c r="B6" s="194"/>
      <c r="C6" s="4"/>
      <c r="D6" s="5" t="s">
        <v>12</v>
      </c>
      <c r="E6" s="5" t="s">
        <v>12</v>
      </c>
      <c r="F6" s="5" t="s">
        <v>12</v>
      </c>
      <c r="G6" s="5" t="s">
        <v>12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12</v>
      </c>
      <c r="Q6" s="5" t="s">
        <v>12</v>
      </c>
      <c r="R6" s="7"/>
      <c r="S6" s="240"/>
    </row>
    <row r="7" spans="1:19" ht="16.5" customHeight="1" thickBot="1">
      <c r="A7" s="194"/>
      <c r="B7" s="194"/>
      <c r="C7" s="8"/>
      <c r="D7" s="186" t="s">
        <v>120</v>
      </c>
      <c r="E7" s="186"/>
      <c r="F7" s="186" t="s">
        <v>120</v>
      </c>
      <c r="G7" s="186"/>
      <c r="H7" s="241"/>
      <c r="I7" s="242"/>
      <c r="J7" s="243"/>
      <c r="K7" s="241"/>
      <c r="L7" s="241"/>
      <c r="M7" s="242"/>
      <c r="N7" s="243"/>
      <c r="O7" s="241"/>
      <c r="P7" s="186"/>
      <c r="Q7" s="186"/>
      <c r="R7" s="9"/>
      <c r="S7" s="240"/>
    </row>
    <row r="8" spans="1:19" ht="15" customHeight="1" thickBot="1">
      <c r="A8" s="182" t="s">
        <v>14</v>
      </c>
      <c r="B8" s="149" t="s">
        <v>15</v>
      </c>
      <c r="C8" s="11" t="s">
        <v>16</v>
      </c>
      <c r="D8" s="150">
        <v>6</v>
      </c>
      <c r="E8" s="150"/>
      <c r="F8" s="150">
        <v>6</v>
      </c>
      <c r="G8" s="150"/>
      <c r="H8" s="150">
        <v>6</v>
      </c>
      <c r="I8" s="150"/>
      <c r="J8" s="150">
        <v>6</v>
      </c>
      <c r="K8" s="150"/>
      <c r="L8" s="150">
        <v>6</v>
      </c>
      <c r="M8" s="150"/>
      <c r="N8" s="157">
        <v>6</v>
      </c>
      <c r="O8" s="158"/>
      <c r="P8" s="195">
        <v>6</v>
      </c>
      <c r="Q8" s="195"/>
      <c r="R8" s="12">
        <f aca="true" t="shared" si="0" ref="R8:R25">SUM(D8:Q8)</f>
        <v>42</v>
      </c>
      <c r="S8" s="13" t="s">
        <v>17</v>
      </c>
    </row>
    <row r="9" spans="1:19" ht="15" customHeight="1" thickBot="1">
      <c r="A9" s="182"/>
      <c r="B9" s="149"/>
      <c r="C9" s="14" t="s">
        <v>18</v>
      </c>
      <c r="D9" s="146">
        <v>3</v>
      </c>
      <c r="E9" s="146"/>
      <c r="F9" s="146">
        <v>3</v>
      </c>
      <c r="G9" s="146"/>
      <c r="H9" s="146">
        <v>3</v>
      </c>
      <c r="I9" s="146"/>
      <c r="J9" s="146">
        <v>3</v>
      </c>
      <c r="K9" s="146"/>
      <c r="L9" s="146">
        <v>3</v>
      </c>
      <c r="M9" s="146"/>
      <c r="N9" s="179">
        <v>3</v>
      </c>
      <c r="O9" s="180"/>
      <c r="P9" s="156">
        <v>3</v>
      </c>
      <c r="Q9" s="156"/>
      <c r="R9" s="12">
        <f t="shared" si="0"/>
        <v>21</v>
      </c>
      <c r="S9" s="13" t="s">
        <v>77</v>
      </c>
    </row>
    <row r="10" spans="1:19" ht="42" customHeight="1" thickBot="1">
      <c r="A10" s="182"/>
      <c r="B10" s="13" t="s">
        <v>19</v>
      </c>
      <c r="C10" s="130" t="s">
        <v>20</v>
      </c>
      <c r="D10" s="109">
        <v>3</v>
      </c>
      <c r="E10" s="109">
        <v>3</v>
      </c>
      <c r="F10" s="109">
        <v>3</v>
      </c>
      <c r="G10" s="109">
        <v>3</v>
      </c>
      <c r="H10" s="109">
        <v>3</v>
      </c>
      <c r="I10" s="109">
        <v>3</v>
      </c>
      <c r="J10" s="109">
        <v>3</v>
      </c>
      <c r="K10" s="109">
        <v>3</v>
      </c>
      <c r="L10" s="109">
        <v>3</v>
      </c>
      <c r="M10" s="109">
        <v>3</v>
      </c>
      <c r="N10" s="109">
        <v>3</v>
      </c>
      <c r="O10" s="109">
        <v>3</v>
      </c>
      <c r="P10" s="109">
        <v>3</v>
      </c>
      <c r="Q10" s="109">
        <v>3</v>
      </c>
      <c r="R10" s="137">
        <v>21</v>
      </c>
      <c r="S10" s="88" t="s">
        <v>122</v>
      </c>
    </row>
    <row r="11" spans="1:19" ht="30.75" customHeight="1" thickBot="1">
      <c r="A11" s="182"/>
      <c r="B11" s="149" t="s">
        <v>21</v>
      </c>
      <c r="C11" s="14" t="s">
        <v>87</v>
      </c>
      <c r="D11" s="150">
        <v>5</v>
      </c>
      <c r="E11" s="150"/>
      <c r="F11" s="150">
        <v>5</v>
      </c>
      <c r="G11" s="150"/>
      <c r="H11" s="150">
        <v>5</v>
      </c>
      <c r="I11" s="150"/>
      <c r="J11" s="150">
        <v>5</v>
      </c>
      <c r="K11" s="150"/>
      <c r="L11" s="150">
        <v>5</v>
      </c>
      <c r="M11" s="150"/>
      <c r="N11" s="157">
        <v>5</v>
      </c>
      <c r="O11" s="158"/>
      <c r="P11" s="195">
        <v>5</v>
      </c>
      <c r="Q11" s="195"/>
      <c r="R11" s="12">
        <f t="shared" si="0"/>
        <v>35</v>
      </c>
      <c r="S11" s="13" t="s">
        <v>17</v>
      </c>
    </row>
    <row r="12" spans="1:19" ht="15" customHeight="1" thickBot="1">
      <c r="A12" s="182"/>
      <c r="B12" s="149"/>
      <c r="C12" s="14" t="s">
        <v>24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8"/>
      <c r="P12" s="145"/>
      <c r="Q12" s="145"/>
      <c r="R12" s="12">
        <f t="shared" si="0"/>
        <v>0</v>
      </c>
      <c r="S12" s="38"/>
    </row>
    <row r="13" spans="1:19" ht="16.5" thickBot="1">
      <c r="A13" s="182"/>
      <c r="B13" s="149" t="s">
        <v>25</v>
      </c>
      <c r="C13" s="14" t="s">
        <v>26</v>
      </c>
      <c r="D13" s="152">
        <v>2</v>
      </c>
      <c r="E13" s="152"/>
      <c r="F13" s="152">
        <v>2</v>
      </c>
      <c r="G13" s="152"/>
      <c r="H13" s="152">
        <v>2</v>
      </c>
      <c r="I13" s="152"/>
      <c r="J13" s="152">
        <v>2</v>
      </c>
      <c r="K13" s="152"/>
      <c r="L13" s="152">
        <v>2</v>
      </c>
      <c r="M13" s="152"/>
      <c r="N13" s="147">
        <v>2</v>
      </c>
      <c r="O13" s="148"/>
      <c r="P13" s="145">
        <v>2</v>
      </c>
      <c r="Q13" s="145"/>
      <c r="R13" s="12">
        <f t="shared" si="0"/>
        <v>14</v>
      </c>
      <c r="S13" s="13" t="s">
        <v>77</v>
      </c>
    </row>
    <row r="14" spans="1:19" ht="15" customHeight="1" thickBot="1">
      <c r="A14" s="182"/>
      <c r="B14" s="149"/>
      <c r="C14" s="14" t="s">
        <v>27</v>
      </c>
      <c r="D14" s="152">
        <v>1</v>
      </c>
      <c r="E14" s="152"/>
      <c r="F14" s="152">
        <v>1</v>
      </c>
      <c r="G14" s="152"/>
      <c r="H14" s="152">
        <v>1</v>
      </c>
      <c r="I14" s="152"/>
      <c r="J14" s="152">
        <v>1</v>
      </c>
      <c r="K14" s="152"/>
      <c r="L14" s="152">
        <v>1</v>
      </c>
      <c r="M14" s="152"/>
      <c r="N14" s="147">
        <v>1</v>
      </c>
      <c r="O14" s="148"/>
      <c r="P14" s="145">
        <v>1</v>
      </c>
      <c r="Q14" s="145"/>
      <c r="R14" s="12">
        <f t="shared" si="0"/>
        <v>7</v>
      </c>
      <c r="S14" s="13" t="s">
        <v>77</v>
      </c>
    </row>
    <row r="15" spans="1:19" ht="15" customHeight="1" thickBot="1">
      <c r="A15" s="182"/>
      <c r="B15" s="149"/>
      <c r="C15" s="14" t="s">
        <v>28</v>
      </c>
      <c r="D15" s="152">
        <v>1</v>
      </c>
      <c r="E15" s="152"/>
      <c r="F15" s="152">
        <v>1</v>
      </c>
      <c r="G15" s="152"/>
      <c r="H15" s="152">
        <v>1</v>
      </c>
      <c r="I15" s="152"/>
      <c r="J15" s="152">
        <v>1</v>
      </c>
      <c r="K15" s="152"/>
      <c r="L15" s="152">
        <v>1</v>
      </c>
      <c r="M15" s="152"/>
      <c r="N15" s="147">
        <v>1</v>
      </c>
      <c r="O15" s="148"/>
      <c r="P15" s="145">
        <v>1</v>
      </c>
      <c r="Q15" s="145"/>
      <c r="R15" s="12">
        <f t="shared" si="0"/>
        <v>7</v>
      </c>
      <c r="S15" s="13" t="s">
        <v>77</v>
      </c>
    </row>
    <row r="16" spans="1:19" ht="57.75" customHeight="1" thickBot="1">
      <c r="A16" s="182"/>
      <c r="B16" s="10" t="s">
        <v>65</v>
      </c>
      <c r="C16" s="10" t="s">
        <v>65</v>
      </c>
      <c r="D16" s="239">
        <v>1</v>
      </c>
      <c r="E16" s="145"/>
      <c r="F16" s="147">
        <v>1</v>
      </c>
      <c r="G16" s="145"/>
      <c r="H16" s="147">
        <v>1</v>
      </c>
      <c r="I16" s="145"/>
      <c r="J16" s="147">
        <v>1</v>
      </c>
      <c r="K16" s="145"/>
      <c r="L16" s="147">
        <v>1</v>
      </c>
      <c r="M16" s="145"/>
      <c r="N16" s="147">
        <v>1</v>
      </c>
      <c r="O16" s="230"/>
      <c r="P16" s="231">
        <v>1</v>
      </c>
      <c r="Q16" s="232"/>
      <c r="R16" s="12">
        <f t="shared" si="0"/>
        <v>7</v>
      </c>
      <c r="S16" s="13"/>
    </row>
    <row r="17" spans="1:19" ht="15" customHeight="1" thickBot="1">
      <c r="A17" s="182"/>
      <c r="B17" s="181" t="s">
        <v>29</v>
      </c>
      <c r="C17" s="14" t="s">
        <v>30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8"/>
      <c r="P17" s="145"/>
      <c r="Q17" s="145"/>
      <c r="R17" s="12">
        <f t="shared" si="0"/>
        <v>0</v>
      </c>
      <c r="S17" s="38"/>
    </row>
    <row r="18" spans="1:19" ht="15" customHeight="1" thickBot="1">
      <c r="A18" s="182"/>
      <c r="B18" s="181"/>
      <c r="C18" s="14" t="s">
        <v>31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8"/>
      <c r="P18" s="145"/>
      <c r="Q18" s="145"/>
      <c r="R18" s="12">
        <f t="shared" si="0"/>
        <v>0</v>
      </c>
      <c r="S18" s="38"/>
    </row>
    <row r="19" spans="1:19" ht="15" customHeight="1" thickBot="1">
      <c r="A19" s="182"/>
      <c r="B19" s="181"/>
      <c r="C19" s="14" t="s">
        <v>32</v>
      </c>
      <c r="D19" s="152">
        <v>1</v>
      </c>
      <c r="E19" s="152"/>
      <c r="F19" s="152">
        <v>1</v>
      </c>
      <c r="G19" s="152"/>
      <c r="H19" s="152">
        <v>1</v>
      </c>
      <c r="I19" s="152"/>
      <c r="J19" s="152">
        <v>1</v>
      </c>
      <c r="K19" s="152"/>
      <c r="L19" s="152">
        <v>1</v>
      </c>
      <c r="M19" s="152"/>
      <c r="N19" s="147">
        <v>1</v>
      </c>
      <c r="O19" s="148"/>
      <c r="P19" s="145">
        <v>1</v>
      </c>
      <c r="Q19" s="145"/>
      <c r="R19" s="12">
        <f t="shared" si="0"/>
        <v>7</v>
      </c>
      <c r="S19" s="13" t="s">
        <v>77</v>
      </c>
    </row>
    <row r="20" spans="1:19" ht="15" customHeight="1" thickBot="1">
      <c r="A20" s="182"/>
      <c r="B20" s="149" t="s">
        <v>33</v>
      </c>
      <c r="C20" s="14" t="s">
        <v>34</v>
      </c>
      <c r="D20" s="152">
        <v>1</v>
      </c>
      <c r="E20" s="152"/>
      <c r="F20" s="152">
        <v>1</v>
      </c>
      <c r="G20" s="152"/>
      <c r="H20" s="152">
        <v>1</v>
      </c>
      <c r="I20" s="152"/>
      <c r="J20" s="152">
        <v>1</v>
      </c>
      <c r="K20" s="152"/>
      <c r="L20" s="152">
        <v>1</v>
      </c>
      <c r="M20" s="152"/>
      <c r="N20" s="147">
        <v>1</v>
      </c>
      <c r="O20" s="148"/>
      <c r="P20" s="145">
        <v>1</v>
      </c>
      <c r="Q20" s="145"/>
      <c r="R20" s="12">
        <f t="shared" si="0"/>
        <v>7</v>
      </c>
      <c r="S20" s="13" t="s">
        <v>77</v>
      </c>
    </row>
    <row r="21" spans="1:19" ht="15" customHeight="1" thickBot="1">
      <c r="A21" s="182"/>
      <c r="B21" s="149"/>
      <c r="C21" s="14" t="s">
        <v>35</v>
      </c>
      <c r="D21" s="146">
        <v>1</v>
      </c>
      <c r="E21" s="146"/>
      <c r="F21" s="146">
        <v>1</v>
      </c>
      <c r="G21" s="146"/>
      <c r="H21" s="146">
        <v>1</v>
      </c>
      <c r="I21" s="146"/>
      <c r="J21" s="146">
        <v>1</v>
      </c>
      <c r="K21" s="146"/>
      <c r="L21" s="146">
        <v>1</v>
      </c>
      <c r="M21" s="146"/>
      <c r="N21" s="179">
        <v>1</v>
      </c>
      <c r="O21" s="180"/>
      <c r="P21" s="156">
        <v>1</v>
      </c>
      <c r="Q21" s="156"/>
      <c r="R21" s="12">
        <f t="shared" si="0"/>
        <v>7</v>
      </c>
      <c r="S21" s="13" t="s">
        <v>77</v>
      </c>
    </row>
    <row r="22" spans="1:19" ht="15" customHeight="1" thickBot="1">
      <c r="A22" s="182"/>
      <c r="B22" s="10" t="s">
        <v>36</v>
      </c>
      <c r="C22" s="130" t="s">
        <v>36</v>
      </c>
      <c r="D22" s="109">
        <v>2</v>
      </c>
      <c r="E22" s="109">
        <v>2</v>
      </c>
      <c r="F22" s="109">
        <v>2</v>
      </c>
      <c r="G22" s="109">
        <v>2</v>
      </c>
      <c r="H22" s="109">
        <v>2</v>
      </c>
      <c r="I22" s="109">
        <v>2</v>
      </c>
      <c r="J22" s="109">
        <v>2</v>
      </c>
      <c r="K22" s="109">
        <v>2</v>
      </c>
      <c r="L22" s="109">
        <v>2</v>
      </c>
      <c r="M22" s="109">
        <v>2</v>
      </c>
      <c r="N22" s="109">
        <v>2</v>
      </c>
      <c r="O22" s="109">
        <v>2</v>
      </c>
      <c r="P22" s="109">
        <v>2</v>
      </c>
      <c r="Q22" s="109">
        <v>2</v>
      </c>
      <c r="R22" s="137">
        <v>14</v>
      </c>
      <c r="S22" s="13" t="s">
        <v>77</v>
      </c>
    </row>
    <row r="23" spans="1:19" ht="30.75" customHeight="1" thickBot="1">
      <c r="A23" s="182"/>
      <c r="B23" s="178" t="s">
        <v>67</v>
      </c>
      <c r="C23" s="14" t="s">
        <v>37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7"/>
      <c r="O23" s="158"/>
      <c r="P23" s="195"/>
      <c r="Q23" s="195"/>
      <c r="R23" s="12">
        <f t="shared" si="0"/>
        <v>0</v>
      </c>
      <c r="S23" s="38"/>
    </row>
    <row r="24" spans="1:19" ht="15.75" customHeight="1" thickBot="1">
      <c r="A24" s="182"/>
      <c r="B24" s="178"/>
      <c r="C24" s="18" t="s">
        <v>38</v>
      </c>
      <c r="D24" s="146">
        <v>2</v>
      </c>
      <c r="E24" s="146"/>
      <c r="F24" s="146">
        <v>2</v>
      </c>
      <c r="G24" s="146"/>
      <c r="H24" s="146">
        <v>2</v>
      </c>
      <c r="I24" s="146"/>
      <c r="J24" s="146">
        <v>2</v>
      </c>
      <c r="K24" s="146"/>
      <c r="L24" s="146">
        <v>2</v>
      </c>
      <c r="M24" s="146"/>
      <c r="N24" s="179">
        <v>2</v>
      </c>
      <c r="O24" s="180"/>
      <c r="P24" s="156">
        <v>2</v>
      </c>
      <c r="Q24" s="156"/>
      <c r="R24" s="12">
        <f t="shared" si="0"/>
        <v>14</v>
      </c>
      <c r="S24" s="13" t="s">
        <v>77</v>
      </c>
    </row>
    <row r="25" spans="1:21" s="20" customFormat="1" ht="18.75" customHeight="1" thickBot="1">
      <c r="A25" s="182"/>
      <c r="B25" s="173" t="s">
        <v>39</v>
      </c>
      <c r="C25" s="173"/>
      <c r="D25" s="177">
        <v>29</v>
      </c>
      <c r="E25" s="177"/>
      <c r="F25" s="177">
        <v>29</v>
      </c>
      <c r="G25" s="177"/>
      <c r="H25" s="177">
        <v>29</v>
      </c>
      <c r="I25" s="177"/>
      <c r="J25" s="177">
        <v>29</v>
      </c>
      <c r="K25" s="177"/>
      <c r="L25" s="177">
        <v>29</v>
      </c>
      <c r="M25" s="177"/>
      <c r="N25" s="204">
        <v>29</v>
      </c>
      <c r="O25" s="205"/>
      <c r="P25" s="159">
        <v>29</v>
      </c>
      <c r="Q25" s="159"/>
      <c r="R25" s="39">
        <f t="shared" si="0"/>
        <v>203</v>
      </c>
      <c r="S25" s="40"/>
      <c r="U25" s="20">
        <v>31</v>
      </c>
    </row>
    <row r="26" spans="1:19" s="20" customFormat="1" ht="33.75" customHeight="1" thickBot="1">
      <c r="A26" s="251"/>
      <c r="B26" s="173" t="s">
        <v>40</v>
      </c>
      <c r="C26" s="173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204"/>
      <c r="O26" s="205"/>
      <c r="P26" s="159"/>
      <c r="Q26" s="159"/>
      <c r="R26" s="39"/>
      <c r="S26" s="41"/>
    </row>
    <row r="27" spans="1:19" s="20" customFormat="1" ht="26.25" customHeight="1">
      <c r="A27" s="252"/>
      <c r="B27" s="236"/>
      <c r="C27" s="10" t="s">
        <v>103</v>
      </c>
      <c r="D27" s="152">
        <v>1</v>
      </c>
      <c r="E27" s="152"/>
      <c r="F27" s="152">
        <v>1</v>
      </c>
      <c r="G27" s="152"/>
      <c r="H27" s="152">
        <v>1</v>
      </c>
      <c r="I27" s="152"/>
      <c r="J27" s="152">
        <v>1</v>
      </c>
      <c r="K27" s="152"/>
      <c r="L27" s="152">
        <v>1</v>
      </c>
      <c r="M27" s="152"/>
      <c r="N27" s="237">
        <v>1</v>
      </c>
      <c r="O27" s="148"/>
      <c r="P27" s="145">
        <v>1</v>
      </c>
      <c r="Q27" s="238"/>
      <c r="R27" s="12">
        <f aca="true" t="shared" si="1" ref="R27:R35">SUM(D27:Q27)</f>
        <v>7</v>
      </c>
      <c r="S27" s="10" t="s">
        <v>76</v>
      </c>
    </row>
    <row r="28" spans="1:19" s="20" customFormat="1" ht="26.25" customHeight="1">
      <c r="A28" s="252"/>
      <c r="B28" s="236"/>
      <c r="C28" s="84" t="s">
        <v>119</v>
      </c>
      <c r="D28" s="249">
        <v>1</v>
      </c>
      <c r="E28" s="156"/>
      <c r="F28" s="179">
        <v>1</v>
      </c>
      <c r="G28" s="156"/>
      <c r="H28" s="179">
        <v>1</v>
      </c>
      <c r="I28" s="156"/>
      <c r="J28" s="179">
        <v>1</v>
      </c>
      <c r="K28" s="156"/>
      <c r="L28" s="179">
        <v>1</v>
      </c>
      <c r="M28" s="156"/>
      <c r="N28" s="179">
        <v>1</v>
      </c>
      <c r="O28" s="246"/>
      <c r="P28" s="246">
        <v>1</v>
      </c>
      <c r="Q28" s="247"/>
      <c r="R28" s="12">
        <f t="shared" si="1"/>
        <v>7</v>
      </c>
      <c r="S28" s="114"/>
    </row>
    <row r="29" spans="1:19" s="20" customFormat="1" ht="18" customHeight="1">
      <c r="A29" s="252"/>
      <c r="B29" s="236"/>
      <c r="C29" s="139" t="s">
        <v>105</v>
      </c>
      <c r="D29" s="109">
        <v>1</v>
      </c>
      <c r="E29" s="109">
        <v>1</v>
      </c>
      <c r="F29" s="109">
        <v>1</v>
      </c>
      <c r="G29" s="109">
        <v>1</v>
      </c>
      <c r="H29" s="109">
        <v>1</v>
      </c>
      <c r="I29" s="109">
        <v>1</v>
      </c>
      <c r="J29" s="109">
        <v>1</v>
      </c>
      <c r="K29" s="109">
        <v>1</v>
      </c>
      <c r="L29" s="109">
        <v>1</v>
      </c>
      <c r="M29" s="109">
        <v>1</v>
      </c>
      <c r="N29" s="109">
        <v>1</v>
      </c>
      <c r="O29" s="109">
        <v>1</v>
      </c>
      <c r="P29" s="109">
        <v>1</v>
      </c>
      <c r="Q29" s="109">
        <v>1</v>
      </c>
      <c r="R29" s="137">
        <v>7</v>
      </c>
      <c r="S29" s="13" t="s">
        <v>77</v>
      </c>
    </row>
    <row r="30" spans="1:19" s="20" customFormat="1" ht="18" customHeight="1">
      <c r="A30" s="97"/>
      <c r="B30" s="133"/>
      <c r="C30" s="76" t="s">
        <v>110</v>
      </c>
      <c r="D30" s="250">
        <v>0.5</v>
      </c>
      <c r="E30" s="195"/>
      <c r="F30" s="157">
        <v>0.5</v>
      </c>
      <c r="G30" s="195"/>
      <c r="H30" s="157">
        <v>0.5</v>
      </c>
      <c r="I30" s="195"/>
      <c r="J30" s="157">
        <v>0.5</v>
      </c>
      <c r="K30" s="195"/>
      <c r="L30" s="157">
        <v>0.5</v>
      </c>
      <c r="M30" s="195"/>
      <c r="N30" s="157">
        <v>0.5</v>
      </c>
      <c r="O30" s="195"/>
      <c r="P30" s="157">
        <v>0.5</v>
      </c>
      <c r="Q30" s="248"/>
      <c r="R30" s="12">
        <f>SUM(D30:Q30)</f>
        <v>3.5</v>
      </c>
      <c r="S30" s="118" t="s">
        <v>118</v>
      </c>
    </row>
    <row r="31" spans="1:19" s="20" customFormat="1" ht="15" customHeight="1" thickBot="1">
      <c r="A31" s="97"/>
      <c r="B31" s="96"/>
      <c r="C31" s="76" t="s">
        <v>104</v>
      </c>
      <c r="D31" s="228">
        <v>0.5</v>
      </c>
      <c r="E31" s="222"/>
      <c r="F31" s="228">
        <v>0.5</v>
      </c>
      <c r="G31" s="222"/>
      <c r="H31" s="228">
        <v>0.5</v>
      </c>
      <c r="I31" s="222"/>
      <c r="J31" s="228">
        <v>0.5</v>
      </c>
      <c r="K31" s="222"/>
      <c r="L31" s="228">
        <v>0.5</v>
      </c>
      <c r="M31" s="222"/>
      <c r="N31" s="228">
        <v>0.5</v>
      </c>
      <c r="O31" s="222"/>
      <c r="P31" s="228">
        <v>0.5</v>
      </c>
      <c r="Q31" s="229"/>
      <c r="R31" s="12">
        <f t="shared" si="1"/>
        <v>3.5</v>
      </c>
      <c r="S31" s="13" t="s">
        <v>118</v>
      </c>
    </row>
    <row r="32" spans="1:19" ht="16.5" customHeight="1" thickBot="1">
      <c r="A32" s="81"/>
      <c r="B32" s="171" t="s">
        <v>41</v>
      </c>
      <c r="C32" s="171"/>
      <c r="D32" s="168">
        <v>4</v>
      </c>
      <c r="E32" s="168"/>
      <c r="F32" s="168">
        <v>4</v>
      </c>
      <c r="G32" s="168"/>
      <c r="H32" s="168">
        <v>4</v>
      </c>
      <c r="I32" s="168"/>
      <c r="J32" s="168">
        <v>4</v>
      </c>
      <c r="K32" s="168"/>
      <c r="L32" s="168">
        <v>4</v>
      </c>
      <c r="M32" s="168"/>
      <c r="N32" s="168">
        <v>4</v>
      </c>
      <c r="O32" s="168"/>
      <c r="P32" s="201">
        <v>4</v>
      </c>
      <c r="Q32" s="235"/>
      <c r="R32" s="104">
        <f t="shared" si="1"/>
        <v>28</v>
      </c>
      <c r="S32" s="51"/>
    </row>
    <row r="33" spans="1:19" ht="33.75" customHeight="1" thickBot="1">
      <c r="A33" s="81"/>
      <c r="B33" s="167" t="s">
        <v>42</v>
      </c>
      <c r="C33" s="167"/>
      <c r="D33" s="168">
        <f>D25+D32</f>
        <v>33</v>
      </c>
      <c r="E33" s="168"/>
      <c r="F33" s="169">
        <f>F25+F32</f>
        <v>33</v>
      </c>
      <c r="G33" s="169"/>
      <c r="H33" s="169">
        <f>H25+H32</f>
        <v>33</v>
      </c>
      <c r="I33" s="169"/>
      <c r="J33" s="169">
        <f>J25+J32</f>
        <v>33</v>
      </c>
      <c r="K33" s="169"/>
      <c r="L33" s="169">
        <f>L25+L32</f>
        <v>33</v>
      </c>
      <c r="M33" s="169"/>
      <c r="N33" s="169">
        <f>N25+N32</f>
        <v>33</v>
      </c>
      <c r="O33" s="170"/>
      <c r="P33" s="202">
        <f>P25+P32</f>
        <v>33</v>
      </c>
      <c r="Q33" s="202"/>
      <c r="R33" s="104">
        <f t="shared" si="1"/>
        <v>231</v>
      </c>
      <c r="S33" s="43"/>
    </row>
    <row r="34" spans="1:19" ht="24.75" customHeight="1" thickBot="1">
      <c r="A34" s="81"/>
      <c r="B34" s="164" t="s">
        <v>43</v>
      </c>
      <c r="C34" s="164"/>
      <c r="D34" s="165">
        <v>6</v>
      </c>
      <c r="E34" s="165"/>
      <c r="F34" s="153">
        <v>6</v>
      </c>
      <c r="G34" s="153"/>
      <c r="H34" s="153">
        <v>6</v>
      </c>
      <c r="I34" s="153"/>
      <c r="J34" s="153">
        <v>6</v>
      </c>
      <c r="K34" s="153"/>
      <c r="L34" s="153">
        <v>6</v>
      </c>
      <c r="M34" s="153"/>
      <c r="N34" s="153">
        <v>6</v>
      </c>
      <c r="O34" s="154"/>
      <c r="P34" s="234">
        <v>6</v>
      </c>
      <c r="Q34" s="234"/>
      <c r="R34" s="101">
        <f t="shared" si="1"/>
        <v>42</v>
      </c>
      <c r="S34" s="44"/>
    </row>
    <row r="35" spans="1:19" ht="21.75" customHeight="1" thickBot="1">
      <c r="A35" s="81"/>
      <c r="B35" s="166" t="s">
        <v>44</v>
      </c>
      <c r="C35" s="166"/>
      <c r="D35" s="155">
        <f>D33+D34</f>
        <v>39</v>
      </c>
      <c r="E35" s="155"/>
      <c r="F35" s="155">
        <f>F33+F34</f>
        <v>39</v>
      </c>
      <c r="G35" s="155"/>
      <c r="H35" s="155">
        <f>H33+H34</f>
        <v>39</v>
      </c>
      <c r="I35" s="155"/>
      <c r="J35" s="155">
        <f>J33+J34</f>
        <v>39</v>
      </c>
      <c r="K35" s="155"/>
      <c r="L35" s="155">
        <f>L33+L34</f>
        <v>39</v>
      </c>
      <c r="M35" s="155"/>
      <c r="N35" s="155">
        <f>N33+N34</f>
        <v>39</v>
      </c>
      <c r="O35" s="155"/>
      <c r="P35" s="233">
        <f>P33+P34</f>
        <v>39</v>
      </c>
      <c r="Q35" s="233"/>
      <c r="R35" s="103">
        <f t="shared" si="1"/>
        <v>273</v>
      </c>
      <c r="S35" s="102"/>
    </row>
  </sheetData>
  <sheetProtection selectLockedCells="1" selectUnlockedCells="1"/>
  <mergeCells count="210">
    <mergeCell ref="D30:E30"/>
    <mergeCell ref="F30:G30"/>
    <mergeCell ref="A26:A29"/>
    <mergeCell ref="A8:A25"/>
    <mergeCell ref="B8:B9"/>
    <mergeCell ref="D8:E8"/>
    <mergeCell ref="F8:G8"/>
    <mergeCell ref="D12:E12"/>
    <mergeCell ref="F12:G12"/>
    <mergeCell ref="B11:B12"/>
    <mergeCell ref="P30:Q30"/>
    <mergeCell ref="D28:E28"/>
    <mergeCell ref="F28:G28"/>
    <mergeCell ref="H28:I28"/>
    <mergeCell ref="J28:K28"/>
    <mergeCell ref="N5:O5"/>
    <mergeCell ref="P5:Q5"/>
    <mergeCell ref="H30:I30"/>
    <mergeCell ref="J30:K30"/>
    <mergeCell ref="L30:M30"/>
    <mergeCell ref="N30:O30"/>
    <mergeCell ref="L5:M5"/>
    <mergeCell ref="L28:M28"/>
    <mergeCell ref="N28:O28"/>
    <mergeCell ref="P28:Q28"/>
    <mergeCell ref="J5:K5"/>
    <mergeCell ref="J7:K7"/>
    <mergeCell ref="J9:K9"/>
    <mergeCell ref="L8:M8"/>
    <mergeCell ref="L9:M9"/>
    <mergeCell ref="A1:Q1"/>
    <mergeCell ref="A2:Q2"/>
    <mergeCell ref="A3:Q3"/>
    <mergeCell ref="A5:A7"/>
    <mergeCell ref="B5:B7"/>
    <mergeCell ref="D5:E5"/>
    <mergeCell ref="F5:G5"/>
    <mergeCell ref="H5:I5"/>
    <mergeCell ref="H12:I12"/>
    <mergeCell ref="S5:S7"/>
    <mergeCell ref="D7:E7"/>
    <mergeCell ref="F7:G7"/>
    <mergeCell ref="H7:I7"/>
    <mergeCell ref="L7:M7"/>
    <mergeCell ref="N7:O7"/>
    <mergeCell ref="P7:Q7"/>
    <mergeCell ref="H8:I8"/>
    <mergeCell ref="J8:K8"/>
    <mergeCell ref="D11:E11"/>
    <mergeCell ref="F11:G11"/>
    <mergeCell ref="H11:I11"/>
    <mergeCell ref="D9:E9"/>
    <mergeCell ref="F9:G9"/>
    <mergeCell ref="H9:I9"/>
    <mergeCell ref="N9:O9"/>
    <mergeCell ref="P9:Q9"/>
    <mergeCell ref="N11:O11"/>
    <mergeCell ref="P11:Q11"/>
    <mergeCell ref="J11:K11"/>
    <mergeCell ref="N8:O8"/>
    <mergeCell ref="P8:Q8"/>
    <mergeCell ref="L12:M12"/>
    <mergeCell ref="N12:O12"/>
    <mergeCell ref="P12:Q12"/>
    <mergeCell ref="B13:B15"/>
    <mergeCell ref="D13:E13"/>
    <mergeCell ref="F13:G13"/>
    <mergeCell ref="H13:I13"/>
    <mergeCell ref="L13:M13"/>
    <mergeCell ref="D15:E15"/>
    <mergeCell ref="H15:I15"/>
    <mergeCell ref="D14:E14"/>
    <mergeCell ref="F14:G14"/>
    <mergeCell ref="H14:I14"/>
    <mergeCell ref="L14:M14"/>
    <mergeCell ref="N14:O14"/>
    <mergeCell ref="P14:Q14"/>
    <mergeCell ref="J14:K14"/>
    <mergeCell ref="B17:B19"/>
    <mergeCell ref="D17:E17"/>
    <mergeCell ref="F17:G17"/>
    <mergeCell ref="H17:I17"/>
    <mergeCell ref="D16:E16"/>
    <mergeCell ref="F16:G16"/>
    <mergeCell ref="H16:I16"/>
    <mergeCell ref="F15:G15"/>
    <mergeCell ref="N17:O17"/>
    <mergeCell ref="F19:G19"/>
    <mergeCell ref="H19:I19"/>
    <mergeCell ref="L19:M19"/>
    <mergeCell ref="N19:O19"/>
    <mergeCell ref="J19:K19"/>
    <mergeCell ref="L16:M16"/>
    <mergeCell ref="J15:K15"/>
    <mergeCell ref="L15:M15"/>
    <mergeCell ref="P17:Q17"/>
    <mergeCell ref="D18:E18"/>
    <mergeCell ref="F18:G18"/>
    <mergeCell ref="H18:I18"/>
    <mergeCell ref="L18:M18"/>
    <mergeCell ref="N18:O18"/>
    <mergeCell ref="J17:K17"/>
    <mergeCell ref="J18:K18"/>
    <mergeCell ref="P18:Q18"/>
    <mergeCell ref="L17:M17"/>
    <mergeCell ref="P19:Q19"/>
    <mergeCell ref="B20:B21"/>
    <mergeCell ref="D20:E20"/>
    <mergeCell ref="F20:G20"/>
    <mergeCell ref="H20:I20"/>
    <mergeCell ref="L20:M20"/>
    <mergeCell ref="N20:O20"/>
    <mergeCell ref="P20:Q20"/>
    <mergeCell ref="D19:E19"/>
    <mergeCell ref="D21:E21"/>
    <mergeCell ref="F21:G21"/>
    <mergeCell ref="H21:I21"/>
    <mergeCell ref="L21:M21"/>
    <mergeCell ref="N21:O21"/>
    <mergeCell ref="P21:Q21"/>
    <mergeCell ref="B23:B24"/>
    <mergeCell ref="D23:E23"/>
    <mergeCell ref="F23:G23"/>
    <mergeCell ref="H23:I23"/>
    <mergeCell ref="L23:M23"/>
    <mergeCell ref="N23:O23"/>
    <mergeCell ref="H24:I24"/>
    <mergeCell ref="L24:M24"/>
    <mergeCell ref="P23:Q23"/>
    <mergeCell ref="D24:E24"/>
    <mergeCell ref="F24:G24"/>
    <mergeCell ref="N24:O24"/>
    <mergeCell ref="P24:Q24"/>
    <mergeCell ref="B25:C25"/>
    <mergeCell ref="D25:E25"/>
    <mergeCell ref="F25:G25"/>
    <mergeCell ref="H25:I25"/>
    <mergeCell ref="L25:M25"/>
    <mergeCell ref="B26:C26"/>
    <mergeCell ref="D26:E26"/>
    <mergeCell ref="F26:G26"/>
    <mergeCell ref="H26:I26"/>
    <mergeCell ref="L26:M26"/>
    <mergeCell ref="N26:O26"/>
    <mergeCell ref="J26:K26"/>
    <mergeCell ref="J27:K27"/>
    <mergeCell ref="P25:Q25"/>
    <mergeCell ref="P26:Q26"/>
    <mergeCell ref="P27:Q27"/>
    <mergeCell ref="J25:K25"/>
    <mergeCell ref="N25:O25"/>
    <mergeCell ref="B27:B29"/>
    <mergeCell ref="D27:E27"/>
    <mergeCell ref="F27:G27"/>
    <mergeCell ref="H27:I27"/>
    <mergeCell ref="L27:M27"/>
    <mergeCell ref="N27:O27"/>
    <mergeCell ref="F32:G32"/>
    <mergeCell ref="H32:I32"/>
    <mergeCell ref="L32:M32"/>
    <mergeCell ref="N32:O32"/>
    <mergeCell ref="P32:Q32"/>
    <mergeCell ref="B33:C33"/>
    <mergeCell ref="D33:E33"/>
    <mergeCell ref="F33:G33"/>
    <mergeCell ref="H33:I33"/>
    <mergeCell ref="L33:M33"/>
    <mergeCell ref="N33:O33"/>
    <mergeCell ref="P33:Q33"/>
    <mergeCell ref="B32:C32"/>
    <mergeCell ref="D32:E32"/>
    <mergeCell ref="P34:Q34"/>
    <mergeCell ref="B34:C34"/>
    <mergeCell ref="D34:E34"/>
    <mergeCell ref="F34:G34"/>
    <mergeCell ref="H34:I34"/>
    <mergeCell ref="L34:M34"/>
    <mergeCell ref="N34:O34"/>
    <mergeCell ref="P35:Q35"/>
    <mergeCell ref="B35:C35"/>
    <mergeCell ref="D35:E35"/>
    <mergeCell ref="F35:G35"/>
    <mergeCell ref="H35:I35"/>
    <mergeCell ref="L35:M35"/>
    <mergeCell ref="N35:O35"/>
    <mergeCell ref="J12:K12"/>
    <mergeCell ref="L11:M11"/>
    <mergeCell ref="N16:O16"/>
    <mergeCell ref="P16:Q16"/>
    <mergeCell ref="J16:K16"/>
    <mergeCell ref="N15:O15"/>
    <mergeCell ref="P15:Q15"/>
    <mergeCell ref="N13:O13"/>
    <mergeCell ref="P13:Q13"/>
    <mergeCell ref="J13:K13"/>
    <mergeCell ref="J20:K20"/>
    <mergeCell ref="J32:K32"/>
    <mergeCell ref="J33:K33"/>
    <mergeCell ref="J34:K34"/>
    <mergeCell ref="J35:K35"/>
    <mergeCell ref="J21:K21"/>
    <mergeCell ref="J23:K23"/>
    <mergeCell ref="J24:K24"/>
    <mergeCell ref="P31:Q31"/>
    <mergeCell ref="D31:E31"/>
    <mergeCell ref="F31:G31"/>
    <mergeCell ref="H31:I31"/>
    <mergeCell ref="J31:K31"/>
    <mergeCell ref="L31:M31"/>
    <mergeCell ref="N31:O31"/>
  </mergeCells>
  <printOptions horizontalCentered="1"/>
  <pageMargins left="0.39375" right="0.39375" top="0.39375" bottom="0.39375" header="0.5118055555555555" footer="0.5118055555555555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V39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U16" sqref="U16"/>
    </sheetView>
  </sheetViews>
  <sheetFormatPr defaultColWidth="9.00390625" defaultRowHeight="12.75"/>
  <cols>
    <col min="1" max="1" width="5.75390625" style="0" customWidth="1"/>
    <col min="2" max="2" width="22.875" style="0" customWidth="1"/>
    <col min="3" max="3" width="39.125" style="0" customWidth="1"/>
    <col min="4" max="12" width="8.75390625" style="0" customWidth="1"/>
    <col min="13" max="13" width="9.625" style="0" customWidth="1"/>
    <col min="14" max="17" width="8.75390625" style="0" customWidth="1"/>
    <col min="18" max="18" width="20.25390625" style="0" customWidth="1"/>
    <col min="20" max="20" width="36.375" style="0" customWidth="1"/>
  </cols>
  <sheetData>
    <row r="1" spans="1:18" ht="2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85"/>
      <c r="Q1" s="85"/>
      <c r="R1" s="85"/>
    </row>
    <row r="2" spans="1:18" ht="20.2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85"/>
      <c r="Q2" s="85"/>
      <c r="R2" s="85"/>
    </row>
    <row r="3" spans="1:18" ht="18.75" customHeight="1">
      <c r="A3" s="193" t="s">
        <v>61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92"/>
      <c r="Q3" s="92"/>
      <c r="R3" s="92"/>
    </row>
    <row r="4" spans="1:3" ht="16.5" thickBot="1">
      <c r="A4" s="1"/>
      <c r="B4" s="1"/>
      <c r="C4" s="1"/>
    </row>
    <row r="5" spans="1:20" ht="25.5" customHeight="1" thickBot="1">
      <c r="A5" s="194"/>
      <c r="B5" s="282" t="s">
        <v>2</v>
      </c>
      <c r="C5" s="2" t="s">
        <v>3</v>
      </c>
      <c r="D5" s="185" t="s">
        <v>69</v>
      </c>
      <c r="E5" s="185"/>
      <c r="F5" s="188" t="s">
        <v>70</v>
      </c>
      <c r="G5" s="188"/>
      <c r="H5" s="188" t="s">
        <v>71</v>
      </c>
      <c r="I5" s="281"/>
      <c r="J5" s="184" t="s">
        <v>109</v>
      </c>
      <c r="K5" s="185"/>
      <c r="L5" s="188" t="s">
        <v>124</v>
      </c>
      <c r="M5" s="188"/>
      <c r="N5" s="188" t="s">
        <v>83</v>
      </c>
      <c r="O5" s="188"/>
      <c r="P5" s="189" t="s">
        <v>108</v>
      </c>
      <c r="Q5" s="279"/>
      <c r="R5" s="2" t="s">
        <v>107</v>
      </c>
      <c r="S5" s="46" t="s">
        <v>10</v>
      </c>
      <c r="T5" s="240" t="s">
        <v>11</v>
      </c>
    </row>
    <row r="6" spans="1:20" ht="22.5" customHeight="1" thickBot="1">
      <c r="A6" s="194"/>
      <c r="B6" s="19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123"/>
      <c r="Q6" s="123"/>
      <c r="R6" s="123"/>
      <c r="S6" s="123"/>
      <c r="T6" s="240"/>
    </row>
    <row r="7" spans="1:20" ht="16.5" customHeight="1" thickBot="1">
      <c r="A7" s="194"/>
      <c r="B7" s="282"/>
      <c r="C7" s="8"/>
      <c r="D7" s="241" t="s">
        <v>54</v>
      </c>
      <c r="E7" s="242"/>
      <c r="F7" s="241" t="s">
        <v>54</v>
      </c>
      <c r="G7" s="241"/>
      <c r="H7" s="278" t="s">
        <v>120</v>
      </c>
      <c r="I7" s="278"/>
      <c r="J7" s="278"/>
      <c r="K7" s="278"/>
      <c r="L7" s="278" t="s">
        <v>55</v>
      </c>
      <c r="M7" s="278"/>
      <c r="N7" s="278"/>
      <c r="O7" s="283"/>
      <c r="P7" s="280" t="s">
        <v>54</v>
      </c>
      <c r="Q7" s="280"/>
      <c r="R7" s="119"/>
      <c r="S7" s="48"/>
      <c r="T7" s="240"/>
    </row>
    <row r="8" spans="1:20" ht="26.25" customHeight="1" thickBot="1">
      <c r="A8" s="182" t="s">
        <v>14</v>
      </c>
      <c r="B8" s="164" t="s">
        <v>15</v>
      </c>
      <c r="C8" s="11" t="s">
        <v>16</v>
      </c>
      <c r="D8" s="272">
        <v>4</v>
      </c>
      <c r="E8" s="272"/>
      <c r="F8" s="150">
        <v>4</v>
      </c>
      <c r="G8" s="150"/>
      <c r="H8" s="150">
        <v>4</v>
      </c>
      <c r="I8" s="150"/>
      <c r="J8" s="150">
        <v>4</v>
      </c>
      <c r="K8" s="150"/>
      <c r="L8" s="150">
        <v>4</v>
      </c>
      <c r="M8" s="150"/>
      <c r="N8" s="150">
        <v>4</v>
      </c>
      <c r="O8" s="150"/>
      <c r="P8" s="157">
        <v>4</v>
      </c>
      <c r="Q8" s="248"/>
      <c r="R8" s="106">
        <v>4</v>
      </c>
      <c r="S8" s="23">
        <v>32</v>
      </c>
      <c r="T8" s="10" t="s">
        <v>17</v>
      </c>
    </row>
    <row r="9" spans="1:20" ht="31.5" customHeight="1" thickBot="1">
      <c r="A9" s="182"/>
      <c r="B9" s="164"/>
      <c r="C9" s="14" t="s">
        <v>18</v>
      </c>
      <c r="D9" s="259">
        <v>2</v>
      </c>
      <c r="E9" s="259"/>
      <c r="F9" s="146">
        <v>2</v>
      </c>
      <c r="G9" s="146"/>
      <c r="H9" s="146">
        <v>2</v>
      </c>
      <c r="I9" s="146"/>
      <c r="J9" s="146">
        <v>2</v>
      </c>
      <c r="K9" s="146"/>
      <c r="L9" s="146">
        <v>2</v>
      </c>
      <c r="M9" s="146"/>
      <c r="N9" s="146">
        <v>2</v>
      </c>
      <c r="O9" s="146"/>
      <c r="P9" s="179">
        <v>2</v>
      </c>
      <c r="Q9" s="247"/>
      <c r="R9" s="120">
        <v>2</v>
      </c>
      <c r="S9" s="23">
        <v>16</v>
      </c>
      <c r="T9" s="10" t="s">
        <v>95</v>
      </c>
    </row>
    <row r="10" spans="1:20" ht="45" customHeight="1" thickBot="1">
      <c r="A10" s="182"/>
      <c r="B10" s="134" t="s">
        <v>19</v>
      </c>
      <c r="C10" s="130" t="s">
        <v>19</v>
      </c>
      <c r="D10" s="109">
        <v>3</v>
      </c>
      <c r="E10" s="109">
        <v>3</v>
      </c>
      <c r="F10" s="109">
        <v>3</v>
      </c>
      <c r="G10" s="109">
        <v>3</v>
      </c>
      <c r="H10" s="109">
        <v>3</v>
      </c>
      <c r="I10" s="109">
        <v>3</v>
      </c>
      <c r="J10" s="109">
        <v>3</v>
      </c>
      <c r="K10" s="109">
        <v>3</v>
      </c>
      <c r="L10" s="109">
        <v>3</v>
      </c>
      <c r="M10" s="109">
        <v>3</v>
      </c>
      <c r="N10" s="109">
        <v>3</v>
      </c>
      <c r="O10" s="109">
        <v>3</v>
      </c>
      <c r="P10" s="109">
        <v>3</v>
      </c>
      <c r="Q10" s="109">
        <v>3</v>
      </c>
      <c r="R10" s="109">
        <v>3</v>
      </c>
      <c r="S10" s="124">
        <v>24</v>
      </c>
      <c r="T10" s="10" t="s">
        <v>123</v>
      </c>
    </row>
    <row r="11" spans="1:20" ht="29.25" customHeight="1" thickBot="1">
      <c r="A11" s="182"/>
      <c r="B11" s="149" t="s">
        <v>21</v>
      </c>
      <c r="C11" s="14" t="s">
        <v>96</v>
      </c>
      <c r="D11" s="272">
        <v>3</v>
      </c>
      <c r="E11" s="272"/>
      <c r="F11" s="150">
        <v>3</v>
      </c>
      <c r="G11" s="150"/>
      <c r="H11" s="150">
        <v>3</v>
      </c>
      <c r="I11" s="150"/>
      <c r="J11" s="150">
        <v>3</v>
      </c>
      <c r="K11" s="150"/>
      <c r="L11" s="150">
        <v>3</v>
      </c>
      <c r="M11" s="150"/>
      <c r="N11" s="150">
        <v>3</v>
      </c>
      <c r="O11" s="150"/>
      <c r="P11" s="157">
        <v>3</v>
      </c>
      <c r="Q11" s="248"/>
      <c r="R11" s="106">
        <v>3</v>
      </c>
      <c r="S11" s="23">
        <v>24</v>
      </c>
      <c r="T11" s="10" t="s">
        <v>17</v>
      </c>
    </row>
    <row r="12" spans="1:20" ht="29.25" customHeight="1" thickBot="1">
      <c r="A12" s="182"/>
      <c r="B12" s="149"/>
      <c r="C12" s="14" t="s">
        <v>97</v>
      </c>
      <c r="D12" s="239">
        <v>2</v>
      </c>
      <c r="E12" s="145"/>
      <c r="F12" s="147">
        <v>2</v>
      </c>
      <c r="G12" s="145"/>
      <c r="H12" s="147">
        <v>2</v>
      </c>
      <c r="I12" s="145"/>
      <c r="J12" s="147">
        <v>2</v>
      </c>
      <c r="K12" s="145"/>
      <c r="L12" s="147">
        <v>2</v>
      </c>
      <c r="M12" s="145"/>
      <c r="N12" s="147">
        <v>2</v>
      </c>
      <c r="O12" s="145"/>
      <c r="P12" s="147">
        <v>2</v>
      </c>
      <c r="Q12" s="284"/>
      <c r="R12" s="113">
        <v>2</v>
      </c>
      <c r="S12" s="23">
        <v>16</v>
      </c>
      <c r="T12" s="10"/>
    </row>
    <row r="13" spans="1:20" ht="29.25" customHeight="1" thickBot="1">
      <c r="A13" s="182"/>
      <c r="B13" s="149"/>
      <c r="C13" s="14" t="s">
        <v>98</v>
      </c>
      <c r="D13" s="249">
        <v>1</v>
      </c>
      <c r="E13" s="156"/>
      <c r="F13" s="179">
        <v>1</v>
      </c>
      <c r="G13" s="156"/>
      <c r="H13" s="179">
        <v>1</v>
      </c>
      <c r="I13" s="156"/>
      <c r="J13" s="179">
        <v>1</v>
      </c>
      <c r="K13" s="156"/>
      <c r="L13" s="179">
        <v>1</v>
      </c>
      <c r="M13" s="156"/>
      <c r="N13" s="179">
        <v>1</v>
      </c>
      <c r="O13" s="156"/>
      <c r="P13" s="179">
        <v>1</v>
      </c>
      <c r="Q13" s="246"/>
      <c r="R13" s="140">
        <v>1</v>
      </c>
      <c r="S13" s="23">
        <v>8</v>
      </c>
      <c r="T13" s="10"/>
    </row>
    <row r="14" spans="1:20" ht="27.75" customHeight="1" thickBot="1">
      <c r="A14" s="182"/>
      <c r="B14" s="149"/>
      <c r="C14" s="130" t="s">
        <v>24</v>
      </c>
      <c r="D14" s="109">
        <v>1</v>
      </c>
      <c r="E14" s="109">
        <v>1</v>
      </c>
      <c r="F14" s="109">
        <v>1</v>
      </c>
      <c r="G14" s="109">
        <v>1</v>
      </c>
      <c r="H14" s="109">
        <v>1</v>
      </c>
      <c r="I14" s="109">
        <v>1</v>
      </c>
      <c r="J14" s="109">
        <v>1</v>
      </c>
      <c r="K14" s="109">
        <v>1</v>
      </c>
      <c r="L14" s="109">
        <v>1</v>
      </c>
      <c r="M14" s="109">
        <v>1</v>
      </c>
      <c r="N14" s="109">
        <v>1</v>
      </c>
      <c r="O14" s="109">
        <v>1</v>
      </c>
      <c r="P14" s="109">
        <v>1</v>
      </c>
      <c r="Q14" s="109">
        <v>1</v>
      </c>
      <c r="R14" s="109">
        <v>1</v>
      </c>
      <c r="S14" s="124">
        <v>8</v>
      </c>
      <c r="T14" s="10" t="s">
        <v>93</v>
      </c>
    </row>
    <row r="15" spans="1:20" ht="15" customHeight="1" thickBot="1">
      <c r="A15" s="182"/>
      <c r="B15" s="149" t="s">
        <v>25</v>
      </c>
      <c r="C15" s="14" t="s">
        <v>26</v>
      </c>
      <c r="D15" s="272">
        <v>2</v>
      </c>
      <c r="E15" s="272"/>
      <c r="F15" s="150">
        <v>2</v>
      </c>
      <c r="G15" s="150"/>
      <c r="H15" s="150">
        <v>2</v>
      </c>
      <c r="I15" s="150"/>
      <c r="J15" s="150">
        <v>2</v>
      </c>
      <c r="K15" s="150"/>
      <c r="L15" s="150">
        <v>2</v>
      </c>
      <c r="M15" s="150"/>
      <c r="N15" s="150">
        <v>2</v>
      </c>
      <c r="O15" s="150"/>
      <c r="P15" s="157">
        <v>2</v>
      </c>
      <c r="Q15" s="248"/>
      <c r="R15" s="106">
        <v>2</v>
      </c>
      <c r="S15" s="23">
        <v>16</v>
      </c>
      <c r="T15" s="10" t="s">
        <v>91</v>
      </c>
    </row>
    <row r="16" spans="1:20" ht="15" customHeight="1" thickBot="1">
      <c r="A16" s="182"/>
      <c r="B16" s="149"/>
      <c r="C16" s="14" t="s">
        <v>27</v>
      </c>
      <c r="D16" s="238">
        <v>1</v>
      </c>
      <c r="E16" s="238"/>
      <c r="F16" s="152">
        <v>1</v>
      </c>
      <c r="G16" s="152"/>
      <c r="H16" s="152">
        <v>1</v>
      </c>
      <c r="I16" s="152"/>
      <c r="J16" s="152">
        <v>1</v>
      </c>
      <c r="K16" s="152"/>
      <c r="L16" s="152">
        <v>1</v>
      </c>
      <c r="M16" s="152"/>
      <c r="N16" s="152">
        <v>1</v>
      </c>
      <c r="O16" s="152"/>
      <c r="P16" s="147">
        <v>1</v>
      </c>
      <c r="Q16" s="232"/>
      <c r="R16" s="106">
        <v>1</v>
      </c>
      <c r="S16" s="23">
        <v>8</v>
      </c>
      <c r="T16" s="13" t="s">
        <v>77</v>
      </c>
    </row>
    <row r="17" spans="1:20" ht="15" customHeight="1" thickBot="1">
      <c r="A17" s="182"/>
      <c r="B17" s="149"/>
      <c r="C17" s="14" t="s">
        <v>28</v>
      </c>
      <c r="D17" s="238">
        <v>2</v>
      </c>
      <c r="E17" s="238"/>
      <c r="F17" s="152">
        <v>2</v>
      </c>
      <c r="G17" s="152"/>
      <c r="H17" s="152">
        <v>2</v>
      </c>
      <c r="I17" s="152"/>
      <c r="J17" s="152">
        <v>2</v>
      </c>
      <c r="K17" s="152"/>
      <c r="L17" s="152">
        <v>2</v>
      </c>
      <c r="M17" s="152"/>
      <c r="N17" s="152">
        <v>2</v>
      </c>
      <c r="O17" s="152"/>
      <c r="P17" s="147">
        <v>2</v>
      </c>
      <c r="Q17" s="232"/>
      <c r="R17" s="106">
        <v>2</v>
      </c>
      <c r="S17" s="23">
        <v>16</v>
      </c>
      <c r="T17" s="10" t="s">
        <v>91</v>
      </c>
    </row>
    <row r="18" spans="1:20" ht="39" customHeight="1" thickBot="1">
      <c r="A18" s="182"/>
      <c r="B18" s="10" t="s">
        <v>65</v>
      </c>
      <c r="C18" s="10" t="s">
        <v>65</v>
      </c>
      <c r="D18" s="239"/>
      <c r="E18" s="145"/>
      <c r="F18" s="147"/>
      <c r="G18" s="145"/>
      <c r="H18" s="147"/>
      <c r="I18" s="145"/>
      <c r="J18" s="147"/>
      <c r="K18" s="145"/>
      <c r="L18" s="147"/>
      <c r="M18" s="230"/>
      <c r="N18" s="147"/>
      <c r="O18" s="230"/>
      <c r="P18" s="231"/>
      <c r="Q18" s="232"/>
      <c r="R18" s="106"/>
      <c r="S18" s="23"/>
      <c r="T18" s="13"/>
    </row>
    <row r="19" spans="1:20" ht="29.25" customHeight="1" thickBot="1">
      <c r="A19" s="182"/>
      <c r="B19" s="181" t="s">
        <v>29</v>
      </c>
      <c r="C19" s="14" t="s">
        <v>30</v>
      </c>
      <c r="D19" s="238">
        <v>2</v>
      </c>
      <c r="E19" s="238"/>
      <c r="F19" s="152">
        <v>2</v>
      </c>
      <c r="G19" s="152"/>
      <c r="H19" s="152">
        <v>2</v>
      </c>
      <c r="I19" s="152"/>
      <c r="J19" s="152">
        <v>2</v>
      </c>
      <c r="K19" s="152"/>
      <c r="L19" s="152">
        <v>2</v>
      </c>
      <c r="M19" s="152"/>
      <c r="N19" s="152">
        <v>2</v>
      </c>
      <c r="O19" s="152"/>
      <c r="P19" s="147">
        <v>2</v>
      </c>
      <c r="Q19" s="232"/>
      <c r="R19" s="106">
        <v>2</v>
      </c>
      <c r="S19" s="23">
        <v>16</v>
      </c>
      <c r="T19" s="10" t="s">
        <v>92</v>
      </c>
    </row>
    <row r="20" spans="1:20" ht="15" customHeight="1" thickBot="1">
      <c r="A20" s="182"/>
      <c r="B20" s="181"/>
      <c r="C20" s="14" t="s">
        <v>31</v>
      </c>
      <c r="D20" s="238"/>
      <c r="E20" s="238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47"/>
      <c r="Q20" s="232"/>
      <c r="R20" s="106"/>
      <c r="S20" s="23"/>
      <c r="T20" s="10"/>
    </row>
    <row r="21" spans="1:20" ht="15" customHeight="1" thickBot="1">
      <c r="A21" s="182"/>
      <c r="B21" s="181"/>
      <c r="C21" s="14" t="s">
        <v>32</v>
      </c>
      <c r="D21" s="238">
        <v>1</v>
      </c>
      <c r="E21" s="238"/>
      <c r="F21" s="152">
        <v>1</v>
      </c>
      <c r="G21" s="152"/>
      <c r="H21" s="152">
        <v>1</v>
      </c>
      <c r="I21" s="152"/>
      <c r="J21" s="152">
        <v>1</v>
      </c>
      <c r="K21" s="152"/>
      <c r="L21" s="152">
        <v>1</v>
      </c>
      <c r="M21" s="152"/>
      <c r="N21" s="152">
        <v>1</v>
      </c>
      <c r="O21" s="152"/>
      <c r="P21" s="147">
        <v>1</v>
      </c>
      <c r="Q21" s="232"/>
      <c r="R21" s="106">
        <v>1</v>
      </c>
      <c r="S21" s="23">
        <v>8</v>
      </c>
      <c r="T21" s="13" t="s">
        <v>77</v>
      </c>
    </row>
    <row r="22" spans="1:20" ht="15" customHeight="1" thickBot="1">
      <c r="A22" s="182"/>
      <c r="B22" s="149" t="s">
        <v>33</v>
      </c>
      <c r="C22" s="14" t="s">
        <v>34</v>
      </c>
      <c r="D22" s="238">
        <v>1</v>
      </c>
      <c r="E22" s="238"/>
      <c r="F22" s="152">
        <v>1</v>
      </c>
      <c r="G22" s="152"/>
      <c r="H22" s="152">
        <v>1</v>
      </c>
      <c r="I22" s="152"/>
      <c r="J22" s="152">
        <v>1</v>
      </c>
      <c r="K22" s="152"/>
      <c r="L22" s="152">
        <v>1</v>
      </c>
      <c r="M22" s="152"/>
      <c r="N22" s="152">
        <v>1</v>
      </c>
      <c r="O22" s="152"/>
      <c r="P22" s="147">
        <v>1</v>
      </c>
      <c r="Q22" s="232"/>
      <c r="R22" s="106">
        <v>1</v>
      </c>
      <c r="S22" s="23">
        <v>8</v>
      </c>
      <c r="T22" s="13" t="s">
        <v>77</v>
      </c>
    </row>
    <row r="23" spans="1:20" ht="15" customHeight="1" thickBot="1">
      <c r="A23" s="182"/>
      <c r="B23" s="149"/>
      <c r="C23" s="14" t="s">
        <v>35</v>
      </c>
      <c r="D23" s="259">
        <v>1</v>
      </c>
      <c r="E23" s="259"/>
      <c r="F23" s="146">
        <v>1</v>
      </c>
      <c r="G23" s="146"/>
      <c r="H23" s="146">
        <v>1</v>
      </c>
      <c r="I23" s="146"/>
      <c r="J23" s="146">
        <v>1</v>
      </c>
      <c r="K23" s="146"/>
      <c r="L23" s="146">
        <v>1</v>
      </c>
      <c r="M23" s="146"/>
      <c r="N23" s="146">
        <v>1</v>
      </c>
      <c r="O23" s="146"/>
      <c r="P23" s="179">
        <v>1</v>
      </c>
      <c r="Q23" s="247"/>
      <c r="R23" s="106">
        <v>1</v>
      </c>
      <c r="S23" s="23">
        <v>8</v>
      </c>
      <c r="T23" s="13" t="s">
        <v>77</v>
      </c>
    </row>
    <row r="24" spans="1:20" ht="15" customHeight="1" thickBot="1">
      <c r="A24" s="182"/>
      <c r="B24" s="10" t="s">
        <v>36</v>
      </c>
      <c r="C24" s="130" t="s">
        <v>36</v>
      </c>
      <c r="D24" s="109">
        <v>2</v>
      </c>
      <c r="E24" s="109">
        <v>2</v>
      </c>
      <c r="F24" s="109">
        <v>2</v>
      </c>
      <c r="G24" s="109">
        <v>2</v>
      </c>
      <c r="H24" s="109">
        <v>2</v>
      </c>
      <c r="I24" s="109">
        <v>2</v>
      </c>
      <c r="J24" s="109">
        <v>2</v>
      </c>
      <c r="K24" s="109">
        <v>2</v>
      </c>
      <c r="L24" s="109">
        <v>2</v>
      </c>
      <c r="M24" s="109">
        <v>2</v>
      </c>
      <c r="N24" s="109">
        <v>2</v>
      </c>
      <c r="O24" s="109">
        <v>2</v>
      </c>
      <c r="P24" s="109">
        <v>2</v>
      </c>
      <c r="Q24" s="109">
        <v>2</v>
      </c>
      <c r="R24" s="106">
        <v>2</v>
      </c>
      <c r="S24" s="23">
        <v>16</v>
      </c>
      <c r="T24" s="13" t="s">
        <v>77</v>
      </c>
    </row>
    <row r="25" spans="1:20" ht="30.75" customHeight="1" thickBot="1">
      <c r="A25" s="182"/>
      <c r="B25" s="178" t="s">
        <v>67</v>
      </c>
      <c r="C25" s="14" t="s">
        <v>37</v>
      </c>
      <c r="D25" s="272"/>
      <c r="E25" s="272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7"/>
      <c r="Q25" s="248"/>
      <c r="R25" s="106"/>
      <c r="S25" s="23"/>
      <c r="T25" s="38"/>
    </row>
    <row r="26" spans="1:20" ht="15.75" customHeight="1" thickBot="1">
      <c r="A26" s="182"/>
      <c r="B26" s="178"/>
      <c r="C26" s="18" t="s">
        <v>38</v>
      </c>
      <c r="D26" s="259">
        <v>2</v>
      </c>
      <c r="E26" s="259"/>
      <c r="F26" s="259">
        <v>2</v>
      </c>
      <c r="G26" s="259"/>
      <c r="H26" s="259">
        <v>2</v>
      </c>
      <c r="I26" s="259"/>
      <c r="J26" s="259">
        <v>2</v>
      </c>
      <c r="K26" s="259"/>
      <c r="L26" s="259">
        <v>2</v>
      </c>
      <c r="M26" s="259"/>
      <c r="N26" s="259">
        <v>2</v>
      </c>
      <c r="O26" s="259"/>
      <c r="P26" s="228">
        <v>2</v>
      </c>
      <c r="Q26" s="258"/>
      <c r="R26" s="120">
        <v>2</v>
      </c>
      <c r="S26" s="23">
        <v>16</v>
      </c>
      <c r="T26" s="13" t="s">
        <v>77</v>
      </c>
    </row>
    <row r="27" spans="1:22" s="20" customFormat="1" ht="18.75" customHeight="1" thickBot="1">
      <c r="A27" s="182"/>
      <c r="B27" s="173" t="s">
        <v>39</v>
      </c>
      <c r="C27" s="173"/>
      <c r="D27" s="273">
        <v>30</v>
      </c>
      <c r="E27" s="273"/>
      <c r="F27" s="177">
        <v>30</v>
      </c>
      <c r="G27" s="177"/>
      <c r="H27" s="177">
        <v>30</v>
      </c>
      <c r="I27" s="177"/>
      <c r="J27" s="177">
        <v>30</v>
      </c>
      <c r="K27" s="177"/>
      <c r="L27" s="177">
        <v>30</v>
      </c>
      <c r="M27" s="177"/>
      <c r="N27" s="177">
        <v>30</v>
      </c>
      <c r="O27" s="177"/>
      <c r="P27" s="204">
        <v>30</v>
      </c>
      <c r="Q27" s="261"/>
      <c r="R27" s="105">
        <v>30</v>
      </c>
      <c r="S27" s="19">
        <v>240</v>
      </c>
      <c r="T27" s="40"/>
      <c r="V27" s="20">
        <v>29</v>
      </c>
    </row>
    <row r="28" spans="1:20" s="20" customFormat="1" ht="33.75" customHeight="1" thickBot="1">
      <c r="A28" s="21"/>
      <c r="B28" s="173" t="s">
        <v>40</v>
      </c>
      <c r="C28" s="173"/>
      <c r="D28" s="273"/>
      <c r="E28" s="273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204"/>
      <c r="Q28" s="261"/>
      <c r="R28" s="127"/>
      <c r="S28" s="19"/>
      <c r="T28" s="41"/>
    </row>
    <row r="29" spans="1:20" s="20" customFormat="1" ht="22.5" customHeight="1" thickBot="1">
      <c r="A29" s="271"/>
      <c r="B29" s="276"/>
      <c r="C29" s="10" t="s">
        <v>75</v>
      </c>
      <c r="D29" s="259">
        <v>1</v>
      </c>
      <c r="E29" s="259"/>
      <c r="F29" s="259">
        <v>1</v>
      </c>
      <c r="G29" s="259"/>
      <c r="H29" s="238">
        <v>1</v>
      </c>
      <c r="I29" s="238"/>
      <c r="J29" s="238">
        <v>1</v>
      </c>
      <c r="K29" s="238"/>
      <c r="L29" s="238">
        <v>1</v>
      </c>
      <c r="M29" s="238"/>
      <c r="N29" s="152">
        <v>1</v>
      </c>
      <c r="O29" s="152"/>
      <c r="P29" s="262">
        <v>1</v>
      </c>
      <c r="Q29" s="263"/>
      <c r="R29" s="109">
        <v>1</v>
      </c>
      <c r="S29" s="124">
        <v>8</v>
      </c>
      <c r="T29" s="16" t="s">
        <v>78</v>
      </c>
    </row>
    <row r="30" spans="1:20" s="20" customFormat="1" ht="18" customHeight="1" thickBot="1">
      <c r="A30" s="271"/>
      <c r="B30" s="236"/>
      <c r="C30" s="141" t="s">
        <v>19</v>
      </c>
      <c r="D30" s="109">
        <v>2</v>
      </c>
      <c r="E30" s="109">
        <v>2</v>
      </c>
      <c r="F30" s="109">
        <v>2</v>
      </c>
      <c r="G30" s="109">
        <v>2</v>
      </c>
      <c r="H30" s="145"/>
      <c r="I30" s="152"/>
      <c r="J30" s="152"/>
      <c r="K30" s="152"/>
      <c r="L30" s="152"/>
      <c r="M30" s="147"/>
      <c r="N30" s="152"/>
      <c r="O30" s="147"/>
      <c r="P30" s="109">
        <v>2</v>
      </c>
      <c r="Q30" s="109">
        <v>2</v>
      </c>
      <c r="R30" s="109"/>
      <c r="S30" s="124">
        <v>6</v>
      </c>
      <c r="T30" s="16" t="s">
        <v>79</v>
      </c>
    </row>
    <row r="31" spans="1:20" s="20" customFormat="1" ht="17.25" customHeight="1" thickBot="1">
      <c r="A31" s="271"/>
      <c r="B31" s="236"/>
      <c r="C31" s="14" t="s">
        <v>23</v>
      </c>
      <c r="D31" s="272"/>
      <c r="E31" s="272"/>
      <c r="F31" s="150"/>
      <c r="G31" s="150"/>
      <c r="H31" s="152">
        <v>1</v>
      </c>
      <c r="I31" s="152"/>
      <c r="J31" s="152">
        <v>1</v>
      </c>
      <c r="K31" s="152"/>
      <c r="L31" s="152">
        <v>1</v>
      </c>
      <c r="M31" s="152"/>
      <c r="N31" s="152">
        <v>1</v>
      </c>
      <c r="O31" s="152"/>
      <c r="P31" s="264"/>
      <c r="Q31" s="265"/>
      <c r="R31" s="109">
        <v>1</v>
      </c>
      <c r="S31" s="125">
        <v>5</v>
      </c>
      <c r="T31" s="10" t="s">
        <v>84</v>
      </c>
    </row>
    <row r="32" spans="1:20" s="20" customFormat="1" ht="18" customHeight="1" thickBot="1">
      <c r="A32" s="271"/>
      <c r="B32" s="236"/>
      <c r="C32" s="84" t="s">
        <v>64</v>
      </c>
      <c r="D32" s="259">
        <v>1</v>
      </c>
      <c r="E32" s="259"/>
      <c r="F32" s="146">
        <v>1</v>
      </c>
      <c r="G32" s="146"/>
      <c r="H32" s="146">
        <v>1</v>
      </c>
      <c r="I32" s="146"/>
      <c r="J32" s="146">
        <v>1</v>
      </c>
      <c r="K32" s="146"/>
      <c r="L32" s="146">
        <v>1</v>
      </c>
      <c r="M32" s="146"/>
      <c r="N32" s="146">
        <v>1</v>
      </c>
      <c r="O32" s="146"/>
      <c r="P32" s="179">
        <v>1</v>
      </c>
      <c r="Q32" s="246"/>
      <c r="R32" s="109">
        <v>1</v>
      </c>
      <c r="S32" s="126">
        <v>8</v>
      </c>
      <c r="T32" s="14" t="s">
        <v>84</v>
      </c>
    </row>
    <row r="33" spans="1:20" s="20" customFormat="1" ht="18" customHeight="1" thickBot="1">
      <c r="A33" s="271"/>
      <c r="B33" s="213"/>
      <c r="C33" s="76" t="s">
        <v>94</v>
      </c>
      <c r="D33" s="207"/>
      <c r="E33" s="200"/>
      <c r="F33" s="200"/>
      <c r="G33" s="200"/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1</v>
      </c>
      <c r="N33" s="109">
        <v>1</v>
      </c>
      <c r="O33" s="109">
        <v>1</v>
      </c>
      <c r="P33" s="200"/>
      <c r="Q33" s="206"/>
      <c r="R33" s="109">
        <v>1</v>
      </c>
      <c r="S33" s="95">
        <v>5</v>
      </c>
      <c r="T33" s="14" t="s">
        <v>84</v>
      </c>
    </row>
    <row r="34" spans="1:20" s="20" customFormat="1" ht="18" customHeight="1" thickBot="1">
      <c r="A34" s="271"/>
      <c r="B34" s="213"/>
      <c r="C34" s="76" t="s">
        <v>106</v>
      </c>
      <c r="D34" s="214">
        <v>0.5</v>
      </c>
      <c r="E34" s="257"/>
      <c r="F34" s="214">
        <v>0.5</v>
      </c>
      <c r="G34" s="257"/>
      <c r="H34" s="214">
        <v>0.5</v>
      </c>
      <c r="I34" s="257"/>
      <c r="J34" s="214">
        <v>0.5</v>
      </c>
      <c r="K34" s="257"/>
      <c r="L34" s="214">
        <v>0.5</v>
      </c>
      <c r="M34" s="257"/>
      <c r="N34" s="270">
        <v>0.5</v>
      </c>
      <c r="O34" s="207"/>
      <c r="P34" s="206">
        <v>0.5</v>
      </c>
      <c r="Q34" s="207"/>
      <c r="R34" s="111">
        <v>0.5</v>
      </c>
      <c r="S34" s="95">
        <v>4</v>
      </c>
      <c r="T34" s="14"/>
    </row>
    <row r="35" spans="1:20" s="20" customFormat="1" ht="18" customHeight="1" thickBot="1">
      <c r="A35" s="271"/>
      <c r="B35" s="277"/>
      <c r="C35" s="76" t="s">
        <v>102</v>
      </c>
      <c r="D35" s="214">
        <v>0.5</v>
      </c>
      <c r="E35" s="257"/>
      <c r="F35" s="214">
        <v>0.5</v>
      </c>
      <c r="G35" s="257"/>
      <c r="H35" s="214">
        <v>0.5</v>
      </c>
      <c r="I35" s="257"/>
      <c r="J35" s="214">
        <v>0.5</v>
      </c>
      <c r="K35" s="257"/>
      <c r="L35" s="214">
        <v>0.5</v>
      </c>
      <c r="M35" s="257"/>
      <c r="N35" s="268">
        <v>0.5</v>
      </c>
      <c r="O35" s="269"/>
      <c r="P35" s="200">
        <v>0.5</v>
      </c>
      <c r="Q35" s="206"/>
      <c r="R35" s="110">
        <v>0.5</v>
      </c>
      <c r="S35" s="95">
        <v>4</v>
      </c>
      <c r="T35" s="13" t="s">
        <v>77</v>
      </c>
    </row>
    <row r="36" spans="1:22" ht="16.5" customHeight="1" thickBot="1">
      <c r="A36" s="271"/>
      <c r="B36" s="171" t="s">
        <v>41</v>
      </c>
      <c r="C36" s="275"/>
      <c r="D36" s="266">
        <v>5</v>
      </c>
      <c r="E36" s="266"/>
      <c r="F36" s="266">
        <v>5</v>
      </c>
      <c r="G36" s="266"/>
      <c r="H36" s="266">
        <v>5</v>
      </c>
      <c r="I36" s="266"/>
      <c r="J36" s="266">
        <v>5</v>
      </c>
      <c r="K36" s="266"/>
      <c r="L36" s="266">
        <v>5</v>
      </c>
      <c r="M36" s="266"/>
      <c r="N36" s="266">
        <v>5</v>
      </c>
      <c r="O36" s="266"/>
      <c r="P36" s="254">
        <v>5</v>
      </c>
      <c r="Q36" s="255"/>
      <c r="R36" s="86">
        <v>5</v>
      </c>
      <c r="S36" s="98">
        <v>40</v>
      </c>
      <c r="T36" s="43"/>
      <c r="V36">
        <v>6</v>
      </c>
    </row>
    <row r="37" spans="1:20" ht="33.75" customHeight="1" thickBot="1">
      <c r="A37" s="271"/>
      <c r="B37" s="167" t="s">
        <v>42</v>
      </c>
      <c r="C37" s="167"/>
      <c r="D37" s="266">
        <f>D27+D36</f>
        <v>35</v>
      </c>
      <c r="E37" s="266"/>
      <c r="F37" s="169">
        <f>F27+F36</f>
        <v>35</v>
      </c>
      <c r="G37" s="169"/>
      <c r="H37" s="169">
        <f>H27+H36</f>
        <v>35</v>
      </c>
      <c r="I37" s="169"/>
      <c r="J37" s="169">
        <f>J27+J36</f>
        <v>35</v>
      </c>
      <c r="K37" s="169"/>
      <c r="L37" s="169">
        <f>L27+L36</f>
        <v>35</v>
      </c>
      <c r="M37" s="169"/>
      <c r="N37" s="169">
        <f>N27+N36</f>
        <v>35</v>
      </c>
      <c r="O37" s="169"/>
      <c r="P37" s="256">
        <f>P27+P36</f>
        <v>35</v>
      </c>
      <c r="Q37" s="256"/>
      <c r="R37" s="121">
        <v>35</v>
      </c>
      <c r="S37" s="24">
        <v>280</v>
      </c>
      <c r="T37" s="43"/>
    </row>
    <row r="38" spans="1:20" ht="15" customHeight="1" thickBot="1">
      <c r="A38" s="271"/>
      <c r="B38" s="164" t="s">
        <v>43</v>
      </c>
      <c r="C38" s="164"/>
      <c r="D38" s="274">
        <v>8</v>
      </c>
      <c r="E38" s="274"/>
      <c r="F38" s="153">
        <v>8</v>
      </c>
      <c r="G38" s="153"/>
      <c r="H38" s="153">
        <v>7</v>
      </c>
      <c r="I38" s="153"/>
      <c r="J38" s="267">
        <v>7</v>
      </c>
      <c r="K38" s="267"/>
      <c r="L38" s="153">
        <v>7</v>
      </c>
      <c r="M38" s="153"/>
      <c r="N38" s="153">
        <v>7</v>
      </c>
      <c r="O38" s="153"/>
      <c r="P38" s="260">
        <v>8</v>
      </c>
      <c r="Q38" s="260"/>
      <c r="R38" s="122">
        <v>7</v>
      </c>
      <c r="S38" s="23">
        <v>59</v>
      </c>
      <c r="T38" s="44"/>
    </row>
    <row r="39" spans="1:20" ht="14.25" customHeight="1" thickBot="1">
      <c r="A39" s="271"/>
      <c r="B39" s="166" t="s">
        <v>44</v>
      </c>
      <c r="C39" s="166"/>
      <c r="D39" s="253">
        <f>D37+D38</f>
        <v>43</v>
      </c>
      <c r="E39" s="253"/>
      <c r="F39" s="253">
        <f>F37+F38</f>
        <v>43</v>
      </c>
      <c r="G39" s="253"/>
      <c r="H39" s="253">
        <f>H37+H38</f>
        <v>42</v>
      </c>
      <c r="I39" s="253"/>
      <c r="J39" s="253">
        <f>J37+J38</f>
        <v>42</v>
      </c>
      <c r="K39" s="253"/>
      <c r="L39" s="253">
        <f>L37+L38</f>
        <v>42</v>
      </c>
      <c r="M39" s="253"/>
      <c r="N39" s="253">
        <f>N37+N38</f>
        <v>42</v>
      </c>
      <c r="O39" s="253"/>
      <c r="P39" s="253">
        <f>P37+P38</f>
        <v>43</v>
      </c>
      <c r="Q39" s="253"/>
      <c r="R39" s="112">
        <v>42</v>
      </c>
      <c r="S39" s="26">
        <v>339</v>
      </c>
      <c r="T39" s="43"/>
    </row>
  </sheetData>
  <sheetProtection selectLockedCells="1" selectUnlockedCells="1"/>
  <mergeCells count="231">
    <mergeCell ref="D12:E12"/>
    <mergeCell ref="D13:E13"/>
    <mergeCell ref="F12:G12"/>
    <mergeCell ref="F13:G13"/>
    <mergeCell ref="H12:I12"/>
    <mergeCell ref="H13:I13"/>
    <mergeCell ref="H28:I28"/>
    <mergeCell ref="J28:K28"/>
    <mergeCell ref="L28:M28"/>
    <mergeCell ref="N12:O12"/>
    <mergeCell ref="N13:O13"/>
    <mergeCell ref="P12:Q12"/>
    <mergeCell ref="P13:Q13"/>
    <mergeCell ref="N15:O15"/>
    <mergeCell ref="J16:K16"/>
    <mergeCell ref="J15:K15"/>
    <mergeCell ref="L15:M15"/>
    <mergeCell ref="L20:M20"/>
    <mergeCell ref="N20:O20"/>
    <mergeCell ref="N16:O16"/>
    <mergeCell ref="N17:O17"/>
    <mergeCell ref="J18:K18"/>
    <mergeCell ref="J17:K17"/>
    <mergeCell ref="L16:M16"/>
    <mergeCell ref="L17:M17"/>
    <mergeCell ref="N18:O18"/>
    <mergeCell ref="J12:K12"/>
    <mergeCell ref="J13:K13"/>
    <mergeCell ref="L9:M9"/>
    <mergeCell ref="N9:O9"/>
    <mergeCell ref="L11:M11"/>
    <mergeCell ref="L8:M8"/>
    <mergeCell ref="L12:M12"/>
    <mergeCell ref="L13:M13"/>
    <mergeCell ref="A1:O1"/>
    <mergeCell ref="A2:O2"/>
    <mergeCell ref="A3:O3"/>
    <mergeCell ref="A5:A7"/>
    <mergeCell ref="B5:B7"/>
    <mergeCell ref="D5:E5"/>
    <mergeCell ref="F5:G5"/>
    <mergeCell ref="L5:M5"/>
    <mergeCell ref="N5:O5"/>
    <mergeCell ref="N7:O7"/>
    <mergeCell ref="D7:E7"/>
    <mergeCell ref="F7:G7"/>
    <mergeCell ref="J7:K7"/>
    <mergeCell ref="L7:M7"/>
    <mergeCell ref="P5:Q5"/>
    <mergeCell ref="P7:Q7"/>
    <mergeCell ref="H5:I5"/>
    <mergeCell ref="H7:I7"/>
    <mergeCell ref="J5:K5"/>
    <mergeCell ref="F11:G11"/>
    <mergeCell ref="J11:K11"/>
    <mergeCell ref="F8:G8"/>
    <mergeCell ref="J8:K8"/>
    <mergeCell ref="J9:K9"/>
    <mergeCell ref="T5:T7"/>
    <mergeCell ref="N8:O8"/>
    <mergeCell ref="P8:Q8"/>
    <mergeCell ref="P9:Q9"/>
    <mergeCell ref="B8:B9"/>
    <mergeCell ref="D8:E8"/>
    <mergeCell ref="N11:O11"/>
    <mergeCell ref="H11:I11"/>
    <mergeCell ref="B11:B14"/>
    <mergeCell ref="D11:E11"/>
    <mergeCell ref="D9:E9"/>
    <mergeCell ref="F9:G9"/>
    <mergeCell ref="H8:I8"/>
    <mergeCell ref="H9:I9"/>
    <mergeCell ref="B15:B17"/>
    <mergeCell ref="D15:E15"/>
    <mergeCell ref="F15:G15"/>
    <mergeCell ref="H17:I17"/>
    <mergeCell ref="H15:I15"/>
    <mergeCell ref="D17:E17"/>
    <mergeCell ref="F17:G17"/>
    <mergeCell ref="D16:E16"/>
    <mergeCell ref="F16:G16"/>
    <mergeCell ref="H16:I16"/>
    <mergeCell ref="L19:M19"/>
    <mergeCell ref="D18:E18"/>
    <mergeCell ref="F21:G21"/>
    <mergeCell ref="D20:E20"/>
    <mergeCell ref="F20:G20"/>
    <mergeCell ref="J20:K20"/>
    <mergeCell ref="H20:I20"/>
    <mergeCell ref="D21:E21"/>
    <mergeCell ref="D23:E23"/>
    <mergeCell ref="F23:G23"/>
    <mergeCell ref="J23:K23"/>
    <mergeCell ref="B19:B21"/>
    <mergeCell ref="D19:E19"/>
    <mergeCell ref="F19:G19"/>
    <mergeCell ref="J19:K19"/>
    <mergeCell ref="L22:M22"/>
    <mergeCell ref="B27:C27"/>
    <mergeCell ref="D27:E27"/>
    <mergeCell ref="F27:G27"/>
    <mergeCell ref="H21:I21"/>
    <mergeCell ref="J21:K21"/>
    <mergeCell ref="B25:B26"/>
    <mergeCell ref="D25:E25"/>
    <mergeCell ref="F25:G25"/>
    <mergeCell ref="J25:K25"/>
    <mergeCell ref="L25:M25"/>
    <mergeCell ref="B22:B23"/>
    <mergeCell ref="L26:M26"/>
    <mergeCell ref="J26:K26"/>
    <mergeCell ref="L23:M23"/>
    <mergeCell ref="H22:I22"/>
    <mergeCell ref="B28:C28"/>
    <mergeCell ref="D28:E28"/>
    <mergeCell ref="D38:E38"/>
    <mergeCell ref="F28:G28"/>
    <mergeCell ref="F38:G38"/>
    <mergeCell ref="B36:C36"/>
    <mergeCell ref="B29:B35"/>
    <mergeCell ref="D33:E33"/>
    <mergeCell ref="F33:G33"/>
    <mergeCell ref="F35:G35"/>
    <mergeCell ref="A8:A27"/>
    <mergeCell ref="D26:E26"/>
    <mergeCell ref="F26:G26"/>
    <mergeCell ref="D22:E22"/>
    <mergeCell ref="F22:G22"/>
    <mergeCell ref="A29:A39"/>
    <mergeCell ref="D31:E31"/>
    <mergeCell ref="F31:G31"/>
    <mergeCell ref="D29:E29"/>
    <mergeCell ref="F29:G29"/>
    <mergeCell ref="N37:O37"/>
    <mergeCell ref="D32:E32"/>
    <mergeCell ref="F32:G32"/>
    <mergeCell ref="J32:K32"/>
    <mergeCell ref="L32:M32"/>
    <mergeCell ref="N32:O32"/>
    <mergeCell ref="J35:K35"/>
    <mergeCell ref="L35:M35"/>
    <mergeCell ref="N35:O35"/>
    <mergeCell ref="N34:O34"/>
    <mergeCell ref="J38:K38"/>
    <mergeCell ref="H32:I32"/>
    <mergeCell ref="D36:E36"/>
    <mergeCell ref="F36:G36"/>
    <mergeCell ref="L36:M36"/>
    <mergeCell ref="J36:K36"/>
    <mergeCell ref="H35:I35"/>
    <mergeCell ref="D35:E35"/>
    <mergeCell ref="H36:I36"/>
    <mergeCell ref="J34:K34"/>
    <mergeCell ref="N38:O38"/>
    <mergeCell ref="B38:C38"/>
    <mergeCell ref="B37:C37"/>
    <mergeCell ref="D37:E37"/>
    <mergeCell ref="F37:G37"/>
    <mergeCell ref="J37:K37"/>
    <mergeCell ref="L37:M37"/>
    <mergeCell ref="H37:I37"/>
    <mergeCell ref="L38:M38"/>
    <mergeCell ref="H38:I38"/>
    <mergeCell ref="B39:C39"/>
    <mergeCell ref="J39:K39"/>
    <mergeCell ref="L39:M39"/>
    <mergeCell ref="D39:E39"/>
    <mergeCell ref="N29:O29"/>
    <mergeCell ref="N31:O31"/>
    <mergeCell ref="L31:M31"/>
    <mergeCell ref="H29:I29"/>
    <mergeCell ref="N36:O36"/>
    <mergeCell ref="F39:G39"/>
    <mergeCell ref="N22:O22"/>
    <mergeCell ref="N19:O19"/>
    <mergeCell ref="H19:I19"/>
    <mergeCell ref="L21:M21"/>
    <mergeCell ref="H25:I25"/>
    <mergeCell ref="N27:O27"/>
    <mergeCell ref="N23:O23"/>
    <mergeCell ref="N25:O25"/>
    <mergeCell ref="H23:I23"/>
    <mergeCell ref="J22:K22"/>
    <mergeCell ref="L34:M34"/>
    <mergeCell ref="H30:I30"/>
    <mergeCell ref="J30:K30"/>
    <mergeCell ref="F18:G18"/>
    <mergeCell ref="H18:I18"/>
    <mergeCell ref="L18:M18"/>
    <mergeCell ref="L29:M29"/>
    <mergeCell ref="H27:I27"/>
    <mergeCell ref="J27:K27"/>
    <mergeCell ref="L27:M27"/>
    <mergeCell ref="N30:O30"/>
    <mergeCell ref="N21:O21"/>
    <mergeCell ref="P11:Q11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38:Q38"/>
    <mergeCell ref="P34:Q34"/>
    <mergeCell ref="P27:Q27"/>
    <mergeCell ref="P28:Q28"/>
    <mergeCell ref="P29:Q29"/>
    <mergeCell ref="P31:Q31"/>
    <mergeCell ref="L30:M30"/>
    <mergeCell ref="D34:E34"/>
    <mergeCell ref="F34:G34"/>
    <mergeCell ref="H34:I34"/>
    <mergeCell ref="P25:Q25"/>
    <mergeCell ref="P26:Q26"/>
    <mergeCell ref="J29:K29"/>
    <mergeCell ref="N26:O26"/>
    <mergeCell ref="H26:I26"/>
    <mergeCell ref="N28:O28"/>
    <mergeCell ref="P39:Q39"/>
    <mergeCell ref="P35:Q35"/>
    <mergeCell ref="H31:I31"/>
    <mergeCell ref="J31:K31"/>
    <mergeCell ref="N39:O39"/>
    <mergeCell ref="H39:I39"/>
    <mergeCell ref="P33:Q33"/>
    <mergeCell ref="P32:Q32"/>
    <mergeCell ref="P36:Q36"/>
    <mergeCell ref="P37:Q37"/>
  </mergeCells>
  <printOptions horizontalCentered="1"/>
  <pageMargins left="0.39375" right="0.39375" top="0.9840277777777777" bottom="0.39375" header="0.5118055555555555" footer="0.5118055555555555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38"/>
  <sheetViews>
    <sheetView zoomScale="110" zoomScaleNormal="110" zoomScalePageLayoutView="0" workbookViewId="0" topLeftCell="B1">
      <pane ySplit="7" topLeftCell="A1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5.75390625" style="0" customWidth="1"/>
    <col min="2" max="2" width="22.875" style="0" customWidth="1"/>
    <col min="3" max="3" width="37.75390625" style="0" customWidth="1"/>
    <col min="4" max="11" width="8.75390625" style="0" customWidth="1"/>
    <col min="13" max="13" width="35.125" style="0" customWidth="1"/>
  </cols>
  <sheetData>
    <row r="1" spans="1:11" ht="2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0.2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.75" customHeight="1">
      <c r="A3" s="193" t="s">
        <v>73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3" ht="16.5" thickBot="1">
      <c r="A4" s="1"/>
      <c r="B4" s="1"/>
      <c r="C4" s="1"/>
    </row>
    <row r="5" spans="1:13" ht="25.5" customHeight="1" thickBot="1">
      <c r="A5" s="194"/>
      <c r="B5" s="194" t="s">
        <v>2</v>
      </c>
      <c r="C5" s="2" t="s">
        <v>3</v>
      </c>
      <c r="D5" s="191" t="s">
        <v>82</v>
      </c>
      <c r="E5" s="245"/>
      <c r="F5" s="191" t="s">
        <v>90</v>
      </c>
      <c r="G5" s="245"/>
      <c r="H5" s="184" t="s">
        <v>112</v>
      </c>
      <c r="I5" s="185"/>
      <c r="J5" s="188" t="s">
        <v>89</v>
      </c>
      <c r="K5" s="304"/>
      <c r="L5" s="46" t="s">
        <v>10</v>
      </c>
      <c r="M5" s="240" t="s">
        <v>11</v>
      </c>
    </row>
    <row r="6" spans="1:13" ht="22.5" customHeight="1" thickBot="1">
      <c r="A6" s="194"/>
      <c r="B6" s="194"/>
      <c r="C6" s="4"/>
      <c r="D6" s="55" t="s">
        <v>13</v>
      </c>
      <c r="E6" s="5" t="s">
        <v>13</v>
      </c>
      <c r="F6" s="55" t="s">
        <v>13</v>
      </c>
      <c r="G6" s="5" t="s">
        <v>13</v>
      </c>
      <c r="H6" s="5" t="s">
        <v>12</v>
      </c>
      <c r="I6" s="5" t="s">
        <v>12</v>
      </c>
      <c r="J6" s="5" t="s">
        <v>12</v>
      </c>
      <c r="K6" s="5" t="s">
        <v>12</v>
      </c>
      <c r="L6" s="47"/>
      <c r="M6" s="240"/>
    </row>
    <row r="7" spans="1:13" ht="16.5" customHeight="1" thickBot="1">
      <c r="A7" s="194"/>
      <c r="B7" s="194"/>
      <c r="C7" s="8"/>
      <c r="D7" s="306"/>
      <c r="E7" s="307"/>
      <c r="F7" s="306" t="s">
        <v>62</v>
      </c>
      <c r="G7" s="307"/>
      <c r="H7" s="278" t="s">
        <v>54</v>
      </c>
      <c r="I7" s="278"/>
      <c r="J7" s="278"/>
      <c r="K7" s="278"/>
      <c r="L7" s="48"/>
      <c r="M7" s="276"/>
    </row>
    <row r="8" spans="1:13" ht="15" customHeight="1" thickBot="1">
      <c r="A8" s="182" t="s">
        <v>14</v>
      </c>
      <c r="B8" s="164" t="s">
        <v>15</v>
      </c>
      <c r="C8" s="11" t="s">
        <v>16</v>
      </c>
      <c r="D8" s="299">
        <v>3</v>
      </c>
      <c r="E8" s="197"/>
      <c r="F8" s="299">
        <v>3</v>
      </c>
      <c r="G8" s="197"/>
      <c r="H8" s="195">
        <v>3</v>
      </c>
      <c r="I8" s="272"/>
      <c r="J8" s="196">
        <v>3</v>
      </c>
      <c r="K8" s="305"/>
      <c r="L8" s="12">
        <f aca="true" t="shared" si="0" ref="L8:L28">SUM(D8:K8)</f>
        <v>12</v>
      </c>
      <c r="M8" s="89" t="s">
        <v>17</v>
      </c>
    </row>
    <row r="9" spans="1:13" ht="31.5" customHeight="1" thickBot="1">
      <c r="A9" s="182"/>
      <c r="B9" s="164"/>
      <c r="C9" s="14" t="s">
        <v>18</v>
      </c>
      <c r="D9" s="249">
        <v>2</v>
      </c>
      <c r="E9" s="156"/>
      <c r="F9" s="249">
        <v>2</v>
      </c>
      <c r="G9" s="156"/>
      <c r="H9" s="156">
        <v>2</v>
      </c>
      <c r="I9" s="259"/>
      <c r="J9" s="179">
        <v>2</v>
      </c>
      <c r="K9" s="247"/>
      <c r="L9" s="12">
        <f t="shared" si="0"/>
        <v>8</v>
      </c>
      <c r="M9" s="88" t="s">
        <v>115</v>
      </c>
    </row>
    <row r="10" spans="1:13" ht="30" customHeight="1" thickBot="1">
      <c r="A10" s="182"/>
      <c r="B10" s="178" t="s">
        <v>117</v>
      </c>
      <c r="C10" s="294" t="s">
        <v>20</v>
      </c>
      <c r="D10" s="109">
        <v>3</v>
      </c>
      <c r="E10" s="109">
        <v>3</v>
      </c>
      <c r="F10" s="109">
        <v>3</v>
      </c>
      <c r="G10" s="109">
        <v>3</v>
      </c>
      <c r="H10" s="109">
        <v>3</v>
      </c>
      <c r="I10" s="109">
        <v>3</v>
      </c>
      <c r="J10" s="109">
        <v>3</v>
      </c>
      <c r="K10" s="109">
        <v>3</v>
      </c>
      <c r="L10" s="303">
        <v>12</v>
      </c>
      <c r="M10" s="300" t="s">
        <v>116</v>
      </c>
    </row>
    <row r="11" spans="1:13" ht="10.5" customHeight="1" thickBot="1">
      <c r="A11" s="182"/>
      <c r="B11" s="164"/>
      <c r="C11" s="293"/>
      <c r="D11" s="142"/>
      <c r="E11" s="142"/>
      <c r="F11" s="142"/>
      <c r="G11" s="142"/>
      <c r="H11" s="142"/>
      <c r="I11" s="142"/>
      <c r="J11" s="142"/>
      <c r="K11" s="142"/>
      <c r="L11" s="303"/>
      <c r="M11" s="301"/>
    </row>
    <row r="12" spans="1:13" ht="20.25" customHeight="1" thickBot="1">
      <c r="A12" s="182"/>
      <c r="B12" s="178" t="s">
        <v>21</v>
      </c>
      <c r="C12" s="14" t="s">
        <v>96</v>
      </c>
      <c r="D12" s="293">
        <v>3</v>
      </c>
      <c r="E12" s="195"/>
      <c r="F12" s="293">
        <v>3</v>
      </c>
      <c r="G12" s="195"/>
      <c r="H12" s="293">
        <v>3</v>
      </c>
      <c r="I12" s="195"/>
      <c r="J12" s="293">
        <v>3</v>
      </c>
      <c r="K12" s="250"/>
      <c r="L12" s="129">
        <f t="shared" si="0"/>
        <v>12</v>
      </c>
      <c r="M12" s="89" t="s">
        <v>17</v>
      </c>
    </row>
    <row r="13" spans="1:13" ht="22.5" customHeight="1" thickBot="1">
      <c r="A13" s="182"/>
      <c r="B13" s="295"/>
      <c r="C13" s="14" t="s">
        <v>97</v>
      </c>
      <c r="D13" s="239">
        <v>2</v>
      </c>
      <c r="E13" s="232"/>
      <c r="F13" s="239">
        <v>2</v>
      </c>
      <c r="G13" s="145"/>
      <c r="H13" s="147">
        <v>2</v>
      </c>
      <c r="I13" s="145"/>
      <c r="J13" s="147">
        <v>2</v>
      </c>
      <c r="K13" s="230"/>
      <c r="L13" s="129">
        <v>8</v>
      </c>
      <c r="M13" s="89" t="s">
        <v>17</v>
      </c>
    </row>
    <row r="14" spans="1:13" ht="18.75" customHeight="1" thickBot="1">
      <c r="A14" s="182"/>
      <c r="B14" s="295"/>
      <c r="C14" s="14" t="s">
        <v>98</v>
      </c>
      <c r="D14" s="249">
        <v>1</v>
      </c>
      <c r="E14" s="247"/>
      <c r="F14" s="249">
        <v>1</v>
      </c>
      <c r="G14" s="156"/>
      <c r="H14" s="179">
        <v>1</v>
      </c>
      <c r="I14" s="156"/>
      <c r="J14" s="179">
        <v>1</v>
      </c>
      <c r="K14" s="302"/>
      <c r="L14" s="129">
        <v>4</v>
      </c>
      <c r="M14" s="89" t="s">
        <v>17</v>
      </c>
    </row>
    <row r="15" spans="1:13" ht="15" customHeight="1" thickBot="1">
      <c r="A15" s="182"/>
      <c r="B15" s="164"/>
      <c r="C15" s="130" t="s">
        <v>24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1</v>
      </c>
      <c r="K15" s="109">
        <v>1</v>
      </c>
      <c r="L15" s="95">
        <v>4</v>
      </c>
      <c r="M15" s="90" t="s">
        <v>80</v>
      </c>
    </row>
    <row r="16" spans="1:13" ht="15" customHeight="1" thickBot="1">
      <c r="A16" s="182"/>
      <c r="B16" s="149" t="s">
        <v>25</v>
      </c>
      <c r="C16" s="14" t="s">
        <v>26</v>
      </c>
      <c r="D16" s="293">
        <v>2</v>
      </c>
      <c r="E16" s="195"/>
      <c r="F16" s="293">
        <v>2</v>
      </c>
      <c r="G16" s="195"/>
      <c r="H16" s="195">
        <v>2</v>
      </c>
      <c r="I16" s="272"/>
      <c r="J16" s="157">
        <v>2</v>
      </c>
      <c r="K16" s="248"/>
      <c r="L16" s="12">
        <f t="shared" si="0"/>
        <v>8</v>
      </c>
      <c r="M16" s="89" t="s">
        <v>77</v>
      </c>
    </row>
    <row r="17" spans="1:13" ht="18" customHeight="1" thickBot="1">
      <c r="A17" s="182"/>
      <c r="B17" s="149"/>
      <c r="C17" s="14" t="s">
        <v>27</v>
      </c>
      <c r="D17" s="239">
        <v>1</v>
      </c>
      <c r="E17" s="145"/>
      <c r="F17" s="239">
        <v>1</v>
      </c>
      <c r="G17" s="145"/>
      <c r="H17" s="145">
        <v>1</v>
      </c>
      <c r="I17" s="238"/>
      <c r="J17" s="147">
        <v>1</v>
      </c>
      <c r="K17" s="232"/>
      <c r="L17" s="12">
        <f t="shared" si="0"/>
        <v>4</v>
      </c>
      <c r="M17" s="89" t="s">
        <v>114</v>
      </c>
    </row>
    <row r="18" spans="1:13" ht="20.25" customHeight="1" thickBot="1">
      <c r="A18" s="182"/>
      <c r="B18" s="149"/>
      <c r="C18" s="14" t="s">
        <v>28</v>
      </c>
      <c r="D18" s="239">
        <v>2</v>
      </c>
      <c r="E18" s="145"/>
      <c r="F18" s="239">
        <v>2</v>
      </c>
      <c r="G18" s="145"/>
      <c r="H18" s="145">
        <v>2</v>
      </c>
      <c r="I18" s="238"/>
      <c r="J18" s="147">
        <v>2</v>
      </c>
      <c r="K18" s="232"/>
      <c r="L18" s="12">
        <f t="shared" si="0"/>
        <v>8</v>
      </c>
      <c r="M18" s="89" t="s">
        <v>77</v>
      </c>
    </row>
    <row r="19" spans="1:13" ht="54.75" customHeight="1" thickBot="1">
      <c r="A19" s="182"/>
      <c r="B19" s="10" t="s">
        <v>65</v>
      </c>
      <c r="C19" s="10" t="s">
        <v>65</v>
      </c>
      <c r="D19" s="239">
        <v>0</v>
      </c>
      <c r="E19" s="145"/>
      <c r="F19" s="239">
        <v>0</v>
      </c>
      <c r="G19" s="145"/>
      <c r="H19" s="147">
        <v>0</v>
      </c>
      <c r="I19" s="145"/>
      <c r="J19" s="147">
        <v>0</v>
      </c>
      <c r="K19" s="145"/>
      <c r="L19" s="12">
        <f t="shared" si="0"/>
        <v>0</v>
      </c>
      <c r="M19" s="90"/>
    </row>
    <row r="20" spans="1:13" ht="15" customHeight="1" thickBot="1">
      <c r="A20" s="182"/>
      <c r="B20" s="296" t="s">
        <v>29</v>
      </c>
      <c r="C20" s="14" t="s">
        <v>30</v>
      </c>
      <c r="D20" s="239">
        <v>2</v>
      </c>
      <c r="E20" s="145"/>
      <c r="F20" s="239">
        <v>2</v>
      </c>
      <c r="G20" s="145"/>
      <c r="H20" s="145">
        <v>2</v>
      </c>
      <c r="I20" s="238"/>
      <c r="J20" s="147">
        <v>2</v>
      </c>
      <c r="K20" s="232"/>
      <c r="L20" s="12">
        <f t="shared" si="0"/>
        <v>8</v>
      </c>
      <c r="M20" s="89" t="s">
        <v>77</v>
      </c>
    </row>
    <row r="21" spans="1:13" ht="15" customHeight="1" thickBot="1">
      <c r="A21" s="182"/>
      <c r="B21" s="297"/>
      <c r="C21" s="14" t="s">
        <v>31</v>
      </c>
      <c r="D21" s="239">
        <v>2</v>
      </c>
      <c r="E21" s="145"/>
      <c r="F21" s="239">
        <v>2</v>
      </c>
      <c r="G21" s="145"/>
      <c r="H21" s="145">
        <v>2</v>
      </c>
      <c r="I21" s="238"/>
      <c r="J21" s="147">
        <v>2</v>
      </c>
      <c r="K21" s="232"/>
      <c r="L21" s="12">
        <f t="shared" si="0"/>
        <v>8</v>
      </c>
      <c r="M21" s="89" t="s">
        <v>77</v>
      </c>
    </row>
    <row r="22" spans="1:13" ht="15" customHeight="1" thickBot="1">
      <c r="A22" s="182"/>
      <c r="B22" s="298"/>
      <c r="C22" s="14" t="s">
        <v>32</v>
      </c>
      <c r="D22" s="239">
        <v>2</v>
      </c>
      <c r="E22" s="145"/>
      <c r="F22" s="239">
        <v>2</v>
      </c>
      <c r="G22" s="145"/>
      <c r="H22" s="145">
        <v>2</v>
      </c>
      <c r="I22" s="238"/>
      <c r="J22" s="147">
        <v>2</v>
      </c>
      <c r="K22" s="232"/>
      <c r="L22" s="12">
        <f t="shared" si="0"/>
        <v>8</v>
      </c>
      <c r="M22" s="89" t="s">
        <v>77</v>
      </c>
    </row>
    <row r="23" spans="1:13" ht="15" customHeight="1" thickBot="1">
      <c r="A23" s="182"/>
      <c r="B23" s="149" t="s">
        <v>33</v>
      </c>
      <c r="C23" s="14" t="s">
        <v>34</v>
      </c>
      <c r="D23" s="239">
        <v>1</v>
      </c>
      <c r="E23" s="145"/>
      <c r="F23" s="239">
        <v>1</v>
      </c>
      <c r="G23" s="145"/>
      <c r="H23" s="145">
        <v>1</v>
      </c>
      <c r="I23" s="238"/>
      <c r="J23" s="147">
        <v>1</v>
      </c>
      <c r="K23" s="232"/>
      <c r="L23" s="12">
        <f t="shared" si="0"/>
        <v>4</v>
      </c>
      <c r="M23" s="89" t="s">
        <v>77</v>
      </c>
    </row>
    <row r="24" spans="1:13" ht="15" customHeight="1" thickBot="1">
      <c r="A24" s="182"/>
      <c r="B24" s="149"/>
      <c r="C24" s="14" t="s">
        <v>35</v>
      </c>
      <c r="D24" s="249">
        <v>0</v>
      </c>
      <c r="E24" s="156"/>
      <c r="F24" s="249">
        <v>0</v>
      </c>
      <c r="G24" s="156"/>
      <c r="H24" s="156">
        <v>0</v>
      </c>
      <c r="I24" s="259"/>
      <c r="J24" s="179">
        <v>0</v>
      </c>
      <c r="K24" s="247"/>
      <c r="L24" s="12">
        <f t="shared" si="0"/>
        <v>0</v>
      </c>
      <c r="M24" s="89"/>
    </row>
    <row r="25" spans="1:13" ht="15" customHeight="1" thickBot="1">
      <c r="A25" s="182"/>
      <c r="B25" s="10" t="s">
        <v>36</v>
      </c>
      <c r="C25" s="130" t="s">
        <v>36</v>
      </c>
      <c r="D25" s="109">
        <v>1</v>
      </c>
      <c r="E25" s="109">
        <v>1</v>
      </c>
      <c r="F25" s="109">
        <v>1</v>
      </c>
      <c r="G25" s="109">
        <v>1</v>
      </c>
      <c r="H25" s="109">
        <v>1</v>
      </c>
      <c r="I25" s="109">
        <v>1</v>
      </c>
      <c r="J25" s="109">
        <v>1</v>
      </c>
      <c r="K25" s="109">
        <v>1</v>
      </c>
      <c r="L25" s="137">
        <v>4</v>
      </c>
      <c r="M25" s="89" t="s">
        <v>77</v>
      </c>
    </row>
    <row r="26" spans="1:13" ht="30.75" customHeight="1" thickBot="1">
      <c r="A26" s="182"/>
      <c r="B26" s="178" t="s">
        <v>66</v>
      </c>
      <c r="C26" s="14" t="s">
        <v>37</v>
      </c>
      <c r="D26" s="293">
        <v>1</v>
      </c>
      <c r="E26" s="195"/>
      <c r="F26" s="293">
        <v>1</v>
      </c>
      <c r="G26" s="195"/>
      <c r="H26" s="195">
        <v>1</v>
      </c>
      <c r="I26" s="272"/>
      <c r="J26" s="157">
        <v>1</v>
      </c>
      <c r="K26" s="248"/>
      <c r="L26" s="23">
        <f t="shared" si="0"/>
        <v>4</v>
      </c>
      <c r="M26" s="89" t="s">
        <v>77</v>
      </c>
    </row>
    <row r="27" spans="1:13" ht="15.75" customHeight="1" thickBot="1">
      <c r="A27" s="182"/>
      <c r="B27" s="178"/>
      <c r="C27" s="18" t="s">
        <v>38</v>
      </c>
      <c r="D27" s="228">
        <v>3</v>
      </c>
      <c r="E27" s="222"/>
      <c r="F27" s="228">
        <v>3</v>
      </c>
      <c r="G27" s="222"/>
      <c r="H27" s="156">
        <v>3</v>
      </c>
      <c r="I27" s="259"/>
      <c r="J27" s="221">
        <v>3</v>
      </c>
      <c r="K27" s="258"/>
      <c r="L27" s="23">
        <f t="shared" si="0"/>
        <v>12</v>
      </c>
      <c r="M27" s="89" t="s">
        <v>77</v>
      </c>
    </row>
    <row r="28" spans="1:13" s="20" customFormat="1" ht="18.75" customHeight="1" thickBot="1">
      <c r="A28" s="182"/>
      <c r="B28" s="173" t="s">
        <v>39</v>
      </c>
      <c r="C28" s="173"/>
      <c r="D28" s="292">
        <v>32</v>
      </c>
      <c r="E28" s="159"/>
      <c r="F28" s="292">
        <v>32</v>
      </c>
      <c r="G28" s="159"/>
      <c r="H28" s="159">
        <v>32</v>
      </c>
      <c r="I28" s="273"/>
      <c r="J28" s="204">
        <v>32</v>
      </c>
      <c r="K28" s="261"/>
      <c r="L28" s="19">
        <f t="shared" si="0"/>
        <v>128</v>
      </c>
      <c r="M28" s="49"/>
    </row>
    <row r="29" spans="1:16" s="20" customFormat="1" ht="33.75" customHeight="1" thickBot="1">
      <c r="A29" s="21"/>
      <c r="B29" s="173" t="s">
        <v>40</v>
      </c>
      <c r="C29" s="173"/>
      <c r="D29" s="292"/>
      <c r="E29" s="159"/>
      <c r="F29" s="204"/>
      <c r="G29" s="159"/>
      <c r="H29" s="208"/>
      <c r="I29" s="310"/>
      <c r="J29" s="204"/>
      <c r="K29" s="261"/>
      <c r="L29" s="39"/>
      <c r="M29" s="72"/>
      <c r="P29" s="20" t="s">
        <v>86</v>
      </c>
    </row>
    <row r="30" spans="1:13" s="20" customFormat="1" ht="18.75" customHeight="1" thickBot="1">
      <c r="A30" s="271"/>
      <c r="B30" s="236"/>
      <c r="C30" s="10" t="s">
        <v>19</v>
      </c>
      <c r="D30" s="239"/>
      <c r="E30" s="145"/>
      <c r="F30" s="196"/>
      <c r="G30" s="312"/>
      <c r="H30" s="109">
        <v>2</v>
      </c>
      <c r="I30" s="109">
        <v>2</v>
      </c>
      <c r="J30" s="308"/>
      <c r="K30" s="309"/>
      <c r="L30" s="12">
        <v>2</v>
      </c>
      <c r="M30" s="76" t="s">
        <v>79</v>
      </c>
    </row>
    <row r="31" spans="1:13" s="20" customFormat="1" ht="18.75" customHeight="1" thickBot="1">
      <c r="A31" s="271"/>
      <c r="B31" s="236"/>
      <c r="C31" s="14" t="s">
        <v>128</v>
      </c>
      <c r="D31" s="239">
        <v>1</v>
      </c>
      <c r="E31" s="145"/>
      <c r="F31" s="147">
        <v>1</v>
      </c>
      <c r="G31" s="145"/>
      <c r="H31" s="157">
        <v>1</v>
      </c>
      <c r="I31" s="195"/>
      <c r="J31" s="147">
        <v>1</v>
      </c>
      <c r="K31" s="232"/>
      <c r="L31" s="12">
        <f aca="true" t="shared" si="1" ref="L31:L38">SUM(D31:K31)</f>
        <v>4</v>
      </c>
      <c r="M31" s="76" t="s">
        <v>84</v>
      </c>
    </row>
    <row r="32" spans="1:13" s="20" customFormat="1" ht="18.75" customHeight="1" thickBot="1">
      <c r="A32" s="271"/>
      <c r="B32" s="236"/>
      <c r="C32" s="14" t="s">
        <v>113</v>
      </c>
      <c r="D32" s="239">
        <v>1</v>
      </c>
      <c r="E32" s="145"/>
      <c r="F32" s="147">
        <v>1</v>
      </c>
      <c r="G32" s="145"/>
      <c r="H32" s="147"/>
      <c r="I32" s="145"/>
      <c r="J32" s="147">
        <v>1</v>
      </c>
      <c r="K32" s="232"/>
      <c r="L32" s="12">
        <v>3</v>
      </c>
      <c r="M32" s="76" t="s">
        <v>84</v>
      </c>
    </row>
    <row r="33" spans="1:13" s="20" customFormat="1" ht="18.75" customHeight="1" thickBot="1">
      <c r="A33" s="271"/>
      <c r="B33" s="236"/>
      <c r="C33" s="14" t="s">
        <v>75</v>
      </c>
      <c r="D33" s="239">
        <v>1</v>
      </c>
      <c r="E33" s="145"/>
      <c r="F33" s="147">
        <v>1</v>
      </c>
      <c r="G33" s="145"/>
      <c r="H33" s="100"/>
      <c r="I33" s="99"/>
      <c r="J33" s="147">
        <v>1</v>
      </c>
      <c r="K33" s="232"/>
      <c r="L33" s="12">
        <f t="shared" si="1"/>
        <v>3</v>
      </c>
      <c r="M33" s="89" t="s">
        <v>77</v>
      </c>
    </row>
    <row r="34" spans="1:13" s="20" customFormat="1" ht="15" customHeight="1" thickBot="1">
      <c r="A34" s="271"/>
      <c r="B34" s="290"/>
      <c r="C34" s="14" t="s">
        <v>96</v>
      </c>
      <c r="D34" s="228">
        <v>1</v>
      </c>
      <c r="E34" s="222"/>
      <c r="F34" s="221">
        <v>1</v>
      </c>
      <c r="G34" s="222"/>
      <c r="H34" s="145">
        <v>1</v>
      </c>
      <c r="I34" s="238"/>
      <c r="J34" s="147">
        <v>1</v>
      </c>
      <c r="K34" s="232"/>
      <c r="L34" s="12">
        <f t="shared" si="1"/>
        <v>4</v>
      </c>
      <c r="M34" s="76" t="s">
        <v>84</v>
      </c>
    </row>
    <row r="35" spans="1:13" ht="16.5" customHeight="1" thickBot="1">
      <c r="A35" s="271"/>
      <c r="B35" s="171" t="s">
        <v>41</v>
      </c>
      <c r="C35" s="171"/>
      <c r="D35" s="291">
        <f>SUM(D30:E34)</f>
        <v>4</v>
      </c>
      <c r="E35" s="168"/>
      <c r="F35" s="291">
        <f>SUM(F30:G34)</f>
        <v>4</v>
      </c>
      <c r="G35" s="168"/>
      <c r="H35" s="169">
        <v>4</v>
      </c>
      <c r="I35" s="169"/>
      <c r="J35" s="288">
        <f>SUM(J30:K34)</f>
        <v>4</v>
      </c>
      <c r="K35" s="289"/>
      <c r="L35" s="42">
        <f t="shared" si="1"/>
        <v>16</v>
      </c>
      <c r="M35" s="73"/>
    </row>
    <row r="36" spans="1:13" ht="33.75" customHeight="1" thickBot="1">
      <c r="A36" s="271"/>
      <c r="B36" s="167" t="s">
        <v>42</v>
      </c>
      <c r="C36" s="167"/>
      <c r="D36" s="291">
        <f>D28+D35</f>
        <v>36</v>
      </c>
      <c r="E36" s="168"/>
      <c r="F36" s="291">
        <f>F28+F35</f>
        <v>36</v>
      </c>
      <c r="G36" s="168"/>
      <c r="H36" s="169">
        <f>H28+H35</f>
        <v>36</v>
      </c>
      <c r="I36" s="169"/>
      <c r="J36" s="288">
        <f>J28+J35</f>
        <v>36</v>
      </c>
      <c r="K36" s="289"/>
      <c r="L36" s="91">
        <f t="shared" si="1"/>
        <v>144</v>
      </c>
      <c r="M36" s="51"/>
    </row>
    <row r="37" spans="1:13" ht="15" customHeight="1" thickBot="1">
      <c r="A37" s="271"/>
      <c r="B37" s="164" t="s">
        <v>43</v>
      </c>
      <c r="C37" s="164"/>
      <c r="D37" s="315">
        <v>5</v>
      </c>
      <c r="E37" s="316"/>
      <c r="F37" s="313">
        <v>5</v>
      </c>
      <c r="G37" s="314"/>
      <c r="H37" s="153">
        <v>7</v>
      </c>
      <c r="I37" s="153"/>
      <c r="J37" s="286">
        <v>5</v>
      </c>
      <c r="K37" s="287"/>
      <c r="L37" s="23">
        <f t="shared" si="1"/>
        <v>22</v>
      </c>
      <c r="M37" s="50"/>
    </row>
    <row r="38" spans="1:13" ht="15" customHeight="1" thickBot="1">
      <c r="A38" s="271"/>
      <c r="B38" s="166" t="s">
        <v>44</v>
      </c>
      <c r="C38" s="166"/>
      <c r="D38" s="285">
        <f>D36+D37</f>
        <v>41</v>
      </c>
      <c r="E38" s="155"/>
      <c r="F38" s="285">
        <f>F36+F37</f>
        <v>41</v>
      </c>
      <c r="G38" s="311"/>
      <c r="H38" s="285">
        <f>H36+H37</f>
        <v>43</v>
      </c>
      <c r="I38" s="155"/>
      <c r="J38" s="285">
        <f>J36+J37</f>
        <v>41</v>
      </c>
      <c r="K38" s="155"/>
      <c r="L38" s="26">
        <f t="shared" si="1"/>
        <v>166</v>
      </c>
      <c r="M38" s="43"/>
    </row>
  </sheetData>
  <sheetProtection selectLockedCells="1" selectUnlockedCells="1"/>
  <mergeCells count="139">
    <mergeCell ref="F35:G35"/>
    <mergeCell ref="F36:G36"/>
    <mergeCell ref="F37:G37"/>
    <mergeCell ref="F26:G26"/>
    <mergeCell ref="D34:E34"/>
    <mergeCell ref="D27:E27"/>
    <mergeCell ref="D32:E32"/>
    <mergeCell ref="D37:E37"/>
    <mergeCell ref="F32:G32"/>
    <mergeCell ref="F8:G8"/>
    <mergeCell ref="F9:G9"/>
    <mergeCell ref="F38:G38"/>
    <mergeCell ref="F20:G20"/>
    <mergeCell ref="F27:G27"/>
    <mergeCell ref="F28:G28"/>
    <mergeCell ref="F29:G29"/>
    <mergeCell ref="F30:G30"/>
    <mergeCell ref="F31:G31"/>
    <mergeCell ref="F21:G21"/>
    <mergeCell ref="J31:K31"/>
    <mergeCell ref="H31:I31"/>
    <mergeCell ref="J28:K28"/>
    <mergeCell ref="J18:K18"/>
    <mergeCell ref="F19:G19"/>
    <mergeCell ref="F24:G24"/>
    <mergeCell ref="F18:G18"/>
    <mergeCell ref="J23:K23"/>
    <mergeCell ref="J20:K20"/>
    <mergeCell ref="J16:K16"/>
    <mergeCell ref="J19:K19"/>
    <mergeCell ref="J21:K21"/>
    <mergeCell ref="J35:K35"/>
    <mergeCell ref="J34:K34"/>
    <mergeCell ref="H28:I28"/>
    <mergeCell ref="H24:I24"/>
    <mergeCell ref="H34:I34"/>
    <mergeCell ref="H29:I29"/>
    <mergeCell ref="J33:K33"/>
    <mergeCell ref="J24:K24"/>
    <mergeCell ref="J27:K27"/>
    <mergeCell ref="J26:K26"/>
    <mergeCell ref="J17:K17"/>
    <mergeCell ref="J30:K30"/>
    <mergeCell ref="J22:K22"/>
    <mergeCell ref="J29:K29"/>
    <mergeCell ref="D5:E5"/>
    <mergeCell ref="A1:K1"/>
    <mergeCell ref="A2:K2"/>
    <mergeCell ref="A3:K3"/>
    <mergeCell ref="A5:A7"/>
    <mergeCell ref="B5:B7"/>
    <mergeCell ref="D7:E7"/>
    <mergeCell ref="F5:G5"/>
    <mergeCell ref="F7:G7"/>
    <mergeCell ref="M5:M7"/>
    <mergeCell ref="H7:I7"/>
    <mergeCell ref="J7:K7"/>
    <mergeCell ref="H5:I5"/>
    <mergeCell ref="J5:K5"/>
    <mergeCell ref="H8:I8"/>
    <mergeCell ref="J8:K8"/>
    <mergeCell ref="H14:I14"/>
    <mergeCell ref="J13:K13"/>
    <mergeCell ref="J14:K14"/>
    <mergeCell ref="L10:L11"/>
    <mergeCell ref="H12:I12"/>
    <mergeCell ref="J9:K9"/>
    <mergeCell ref="H9:I9"/>
    <mergeCell ref="J12:K12"/>
    <mergeCell ref="D12:E12"/>
    <mergeCell ref="F12:G12"/>
    <mergeCell ref="D9:E9"/>
    <mergeCell ref="F16:G16"/>
    <mergeCell ref="F17:G17"/>
    <mergeCell ref="M10:M11"/>
    <mergeCell ref="D14:E14"/>
    <mergeCell ref="F13:G13"/>
    <mergeCell ref="F14:G14"/>
    <mergeCell ref="H13:I13"/>
    <mergeCell ref="H23:I23"/>
    <mergeCell ref="H21:I21"/>
    <mergeCell ref="H17:I17"/>
    <mergeCell ref="F22:G22"/>
    <mergeCell ref="F23:G23"/>
    <mergeCell ref="D8:E8"/>
    <mergeCell ref="D19:E19"/>
    <mergeCell ref="H19:I19"/>
    <mergeCell ref="H22:I22"/>
    <mergeCell ref="D13:E13"/>
    <mergeCell ref="A30:A38"/>
    <mergeCell ref="D30:E30"/>
    <mergeCell ref="B28:C28"/>
    <mergeCell ref="D28:E28"/>
    <mergeCell ref="B23:B24"/>
    <mergeCell ref="A8:A28"/>
    <mergeCell ref="D17:E17"/>
    <mergeCell ref="D20:E20"/>
    <mergeCell ref="D22:E22"/>
    <mergeCell ref="B10:B11"/>
    <mergeCell ref="B20:B22"/>
    <mergeCell ref="B16:B18"/>
    <mergeCell ref="H27:I27"/>
    <mergeCell ref="D16:E16"/>
    <mergeCell ref="H16:I16"/>
    <mergeCell ref="H18:I18"/>
    <mergeCell ref="H20:I20"/>
    <mergeCell ref="D21:E21"/>
    <mergeCell ref="D24:E24"/>
    <mergeCell ref="H26:I26"/>
    <mergeCell ref="C10:C11"/>
    <mergeCell ref="D23:E23"/>
    <mergeCell ref="D18:E18"/>
    <mergeCell ref="B8:B9"/>
    <mergeCell ref="D38:E38"/>
    <mergeCell ref="D35:E35"/>
    <mergeCell ref="B12:B15"/>
    <mergeCell ref="D31:E31"/>
    <mergeCell ref="D33:E33"/>
    <mergeCell ref="B35:C35"/>
    <mergeCell ref="B36:C36"/>
    <mergeCell ref="D36:E36"/>
    <mergeCell ref="H36:I36"/>
    <mergeCell ref="H37:I37"/>
    <mergeCell ref="B26:B27"/>
    <mergeCell ref="B29:C29"/>
    <mergeCell ref="D29:E29"/>
    <mergeCell ref="B37:C37"/>
    <mergeCell ref="D26:E26"/>
    <mergeCell ref="F34:G34"/>
    <mergeCell ref="H32:I32"/>
    <mergeCell ref="J32:K32"/>
    <mergeCell ref="B38:C38"/>
    <mergeCell ref="H38:I38"/>
    <mergeCell ref="J38:K38"/>
    <mergeCell ref="J37:K37"/>
    <mergeCell ref="J36:K36"/>
    <mergeCell ref="B30:B34"/>
    <mergeCell ref="F33:G33"/>
    <mergeCell ref="H35:I35"/>
  </mergeCells>
  <printOptions horizontalCentered="1"/>
  <pageMargins left="0.39375" right="0.39375" top="0.9840277777777777" bottom="0.39375" header="0.5118055555555555" footer="0.5118055555555555"/>
  <pageSetup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43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F33" sqref="F33:G33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55.25390625" style="1" customWidth="1"/>
    <col min="4" max="11" width="8.75390625" style="1" customWidth="1"/>
    <col min="12" max="12" width="13.25390625" style="1" customWidth="1"/>
    <col min="13" max="13" width="0" style="1" hidden="1" customWidth="1"/>
    <col min="14" max="14" width="27.00390625" style="1" customWidth="1"/>
    <col min="15" max="16" width="0" style="1" hidden="1" customWidth="1"/>
    <col min="17" max="16384" width="9.125" style="1" customWidth="1"/>
  </cols>
  <sheetData>
    <row r="1" spans="3:20" ht="20.25">
      <c r="C1" s="192" t="s">
        <v>0</v>
      </c>
      <c r="D1" s="192"/>
      <c r="E1" s="192"/>
      <c r="F1" s="192"/>
      <c r="G1" s="192"/>
      <c r="H1" s="192"/>
      <c r="I1" s="192"/>
      <c r="J1" s="192"/>
      <c r="K1" s="192"/>
      <c r="L1" s="192"/>
      <c r="M1" s="52"/>
      <c r="N1" s="52"/>
      <c r="O1" s="52"/>
      <c r="P1" s="52"/>
      <c r="Q1" s="52"/>
      <c r="R1" s="52"/>
      <c r="S1" s="52"/>
      <c r="T1" s="52"/>
    </row>
    <row r="2" spans="1:20" ht="20.25">
      <c r="A2" s="357" t="s">
        <v>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52"/>
      <c r="P2" s="52"/>
      <c r="Q2" s="52"/>
      <c r="R2" s="52"/>
      <c r="S2" s="52"/>
      <c r="T2" s="52"/>
    </row>
    <row r="3" spans="3:12" ht="18.75">
      <c r="C3" s="358" t="s">
        <v>74</v>
      </c>
      <c r="D3" s="358"/>
      <c r="E3" s="358"/>
      <c r="F3" s="358"/>
      <c r="G3" s="358"/>
      <c r="H3" s="358"/>
      <c r="I3" s="358"/>
      <c r="J3" s="358"/>
      <c r="K3" s="358"/>
      <c r="L3" s="358"/>
    </row>
    <row r="4" ht="16.5" thickBot="1"/>
    <row r="5" spans="1:14" ht="21.75" customHeight="1" thickBot="1">
      <c r="A5" s="282"/>
      <c r="B5" s="282" t="s">
        <v>60</v>
      </c>
      <c r="C5" s="2" t="s">
        <v>3</v>
      </c>
      <c r="D5" s="191" t="s">
        <v>85</v>
      </c>
      <c r="E5" s="359"/>
      <c r="F5" s="355" t="s">
        <v>100</v>
      </c>
      <c r="G5" s="356"/>
      <c r="H5" s="184" t="s">
        <v>88</v>
      </c>
      <c r="I5" s="185"/>
      <c r="J5" s="188" t="s">
        <v>99</v>
      </c>
      <c r="K5" s="304"/>
      <c r="L5" s="53" t="s">
        <v>10</v>
      </c>
      <c r="N5" s="276" t="s">
        <v>11</v>
      </c>
    </row>
    <row r="6" spans="1:14" ht="22.5" customHeight="1" thickBot="1">
      <c r="A6" s="282"/>
      <c r="B6" s="282"/>
      <c r="C6" s="54"/>
      <c r="D6" s="55" t="s">
        <v>13</v>
      </c>
      <c r="E6" s="6" t="s">
        <v>13</v>
      </c>
      <c r="F6" s="132" t="s">
        <v>13</v>
      </c>
      <c r="G6" s="132" t="s">
        <v>13</v>
      </c>
      <c r="H6" s="55" t="s">
        <v>12</v>
      </c>
      <c r="I6" s="5" t="s">
        <v>12</v>
      </c>
      <c r="J6" s="5" t="s">
        <v>12</v>
      </c>
      <c r="K6" s="5" t="s">
        <v>12</v>
      </c>
      <c r="L6" s="56"/>
      <c r="N6" s="276"/>
    </row>
    <row r="7" spans="1:14" ht="27.75" customHeight="1" thickBot="1">
      <c r="A7" s="282"/>
      <c r="B7" s="282"/>
      <c r="C7" s="54"/>
      <c r="D7" s="306"/>
      <c r="E7" s="353"/>
      <c r="F7" s="319" t="s">
        <v>121</v>
      </c>
      <c r="G7" s="320"/>
      <c r="H7" s="354" t="s">
        <v>54</v>
      </c>
      <c r="I7" s="278"/>
      <c r="J7" s="278" t="s">
        <v>54</v>
      </c>
      <c r="K7" s="278"/>
      <c r="L7" s="56"/>
      <c r="N7" s="45"/>
    </row>
    <row r="8" spans="1:14" ht="15" customHeight="1" thickBot="1">
      <c r="A8" s="350" t="s">
        <v>14</v>
      </c>
      <c r="B8" s="164" t="s">
        <v>15</v>
      </c>
      <c r="C8" s="11" t="s">
        <v>16</v>
      </c>
      <c r="D8" s="152">
        <v>3</v>
      </c>
      <c r="E8" s="147"/>
      <c r="F8" s="352">
        <v>3</v>
      </c>
      <c r="G8" s="199"/>
      <c r="H8" s="250">
        <v>3</v>
      </c>
      <c r="I8" s="250"/>
      <c r="J8" s="152">
        <v>3</v>
      </c>
      <c r="K8" s="152"/>
      <c r="L8" s="57">
        <f>SUM(D8:K8)</f>
        <v>12</v>
      </c>
      <c r="N8" s="76" t="s">
        <v>77</v>
      </c>
    </row>
    <row r="9" spans="1:14" ht="15" customHeight="1" thickBot="1">
      <c r="A9" s="350"/>
      <c r="B9" s="164"/>
      <c r="C9" s="14" t="s">
        <v>18</v>
      </c>
      <c r="D9" s="146">
        <v>3</v>
      </c>
      <c r="E9" s="179"/>
      <c r="F9" s="206">
        <v>3</v>
      </c>
      <c r="G9" s="207"/>
      <c r="H9" s="246">
        <v>3</v>
      </c>
      <c r="I9" s="246"/>
      <c r="J9" s="146">
        <v>3</v>
      </c>
      <c r="K9" s="146"/>
      <c r="L9" s="15">
        <f>SUM(D9:K9)</f>
        <v>12</v>
      </c>
      <c r="N9" s="76" t="s">
        <v>77</v>
      </c>
    </row>
    <row r="10" spans="1:14" ht="15" customHeight="1" thickBot="1">
      <c r="A10" s="350"/>
      <c r="B10" s="84" t="s">
        <v>117</v>
      </c>
      <c r="C10" s="130" t="s">
        <v>20</v>
      </c>
      <c r="D10" s="109">
        <v>3</v>
      </c>
      <c r="E10" s="109">
        <v>3</v>
      </c>
      <c r="F10" s="109">
        <v>3</v>
      </c>
      <c r="G10" s="109">
        <v>3</v>
      </c>
      <c r="H10" s="109">
        <v>3</v>
      </c>
      <c r="I10" s="109">
        <v>3</v>
      </c>
      <c r="J10" s="109">
        <v>3</v>
      </c>
      <c r="K10" s="109">
        <v>3</v>
      </c>
      <c r="L10" s="94">
        <v>12</v>
      </c>
      <c r="N10" s="76" t="s">
        <v>77</v>
      </c>
    </row>
    <row r="11" spans="1:14" ht="23.25" customHeight="1" thickBot="1">
      <c r="A11" s="350"/>
      <c r="B11" s="351" t="s">
        <v>21</v>
      </c>
      <c r="C11" s="14" t="s">
        <v>96</v>
      </c>
      <c r="D11" s="349">
        <v>3</v>
      </c>
      <c r="E11" s="349"/>
      <c r="F11" s="330">
        <v>3</v>
      </c>
      <c r="G11" s="331"/>
      <c r="H11" s="349">
        <v>3</v>
      </c>
      <c r="I11" s="349"/>
      <c r="J11" s="349">
        <v>3</v>
      </c>
      <c r="K11" s="349"/>
      <c r="L11" s="58">
        <f>SUM(D11:K11)</f>
        <v>12</v>
      </c>
      <c r="M11" s="87"/>
      <c r="N11" s="76" t="s">
        <v>77</v>
      </c>
    </row>
    <row r="12" spans="1:14" ht="20.25" customHeight="1" thickBot="1">
      <c r="A12" s="350"/>
      <c r="B12" s="351"/>
      <c r="C12" s="130" t="s">
        <v>97</v>
      </c>
      <c r="D12" s="330">
        <v>2</v>
      </c>
      <c r="E12" s="331"/>
      <c r="F12" s="330">
        <v>2</v>
      </c>
      <c r="G12" s="331"/>
      <c r="H12" s="330">
        <v>2</v>
      </c>
      <c r="I12" s="331"/>
      <c r="J12" s="330">
        <v>2</v>
      </c>
      <c r="K12" s="331"/>
      <c r="L12" s="131">
        <v>8</v>
      </c>
      <c r="M12" s="128"/>
      <c r="N12" s="76" t="s">
        <v>77</v>
      </c>
    </row>
    <row r="13" spans="1:14" ht="17.25" customHeight="1" thickBot="1">
      <c r="A13" s="350"/>
      <c r="B13" s="351"/>
      <c r="C13" s="130" t="s">
        <v>98</v>
      </c>
      <c r="D13" s="330">
        <v>1</v>
      </c>
      <c r="E13" s="331"/>
      <c r="F13" s="330">
        <v>1</v>
      </c>
      <c r="G13" s="331"/>
      <c r="H13" s="330">
        <v>1</v>
      </c>
      <c r="I13" s="331"/>
      <c r="J13" s="330">
        <v>1</v>
      </c>
      <c r="K13" s="331"/>
      <c r="L13" s="131">
        <v>4</v>
      </c>
      <c r="M13" s="128"/>
      <c r="N13" s="76" t="s">
        <v>77</v>
      </c>
    </row>
    <row r="14" spans="1:14" ht="15" customHeight="1" thickBot="1">
      <c r="A14" s="350"/>
      <c r="B14" s="351"/>
      <c r="C14" s="130" t="s">
        <v>24</v>
      </c>
      <c r="D14" s="109">
        <v>1</v>
      </c>
      <c r="E14" s="109">
        <v>1</v>
      </c>
      <c r="F14" s="109">
        <v>1</v>
      </c>
      <c r="G14" s="109">
        <v>1</v>
      </c>
      <c r="H14" s="109">
        <v>1</v>
      </c>
      <c r="I14" s="109">
        <v>1</v>
      </c>
      <c r="J14" s="109">
        <v>1</v>
      </c>
      <c r="K14" s="109">
        <v>1</v>
      </c>
      <c r="L14" s="87">
        <v>4</v>
      </c>
      <c r="N14" s="76" t="s">
        <v>77</v>
      </c>
    </row>
    <row r="15" spans="1:14" ht="15" customHeight="1" thickBot="1">
      <c r="A15" s="350"/>
      <c r="B15" s="149" t="s">
        <v>25</v>
      </c>
      <c r="C15" s="14" t="s">
        <v>26</v>
      </c>
      <c r="D15" s="150">
        <v>2</v>
      </c>
      <c r="E15" s="157"/>
      <c r="F15" s="206">
        <v>2</v>
      </c>
      <c r="G15" s="207"/>
      <c r="H15" s="250">
        <v>2</v>
      </c>
      <c r="I15" s="250"/>
      <c r="J15" s="150">
        <v>2</v>
      </c>
      <c r="K15" s="150"/>
      <c r="L15" s="57">
        <f aca="true" t="shared" si="0" ref="L15:L34">SUM(D15:K15)</f>
        <v>8</v>
      </c>
      <c r="N15" s="76" t="s">
        <v>77</v>
      </c>
    </row>
    <row r="16" spans="1:14" ht="15" customHeight="1" thickBot="1">
      <c r="A16" s="350"/>
      <c r="B16" s="149"/>
      <c r="C16" s="14" t="s">
        <v>27</v>
      </c>
      <c r="D16" s="152">
        <v>1</v>
      </c>
      <c r="E16" s="147"/>
      <c r="F16" s="206">
        <v>1</v>
      </c>
      <c r="G16" s="207"/>
      <c r="H16" s="284">
        <v>1</v>
      </c>
      <c r="I16" s="284"/>
      <c r="J16" s="152">
        <v>1</v>
      </c>
      <c r="K16" s="152"/>
      <c r="L16" s="15">
        <f t="shared" si="0"/>
        <v>4</v>
      </c>
      <c r="N16" s="76" t="s">
        <v>77</v>
      </c>
    </row>
    <row r="17" spans="1:14" ht="21" customHeight="1" thickBot="1">
      <c r="A17" s="350"/>
      <c r="B17" s="149"/>
      <c r="C17" s="14" t="s">
        <v>28</v>
      </c>
      <c r="D17" s="152">
        <v>2</v>
      </c>
      <c r="E17" s="147"/>
      <c r="F17" s="206">
        <v>2</v>
      </c>
      <c r="G17" s="207"/>
      <c r="H17" s="284">
        <v>2</v>
      </c>
      <c r="I17" s="284"/>
      <c r="J17" s="152">
        <v>2</v>
      </c>
      <c r="K17" s="152"/>
      <c r="L17" s="15">
        <f t="shared" si="0"/>
        <v>8</v>
      </c>
      <c r="N17" s="76" t="s">
        <v>77</v>
      </c>
    </row>
    <row r="18" spans="1:14" ht="52.5" customHeight="1" thickBot="1">
      <c r="A18" s="350"/>
      <c r="B18" s="10" t="s">
        <v>65</v>
      </c>
      <c r="C18" s="10" t="s">
        <v>65</v>
      </c>
      <c r="D18" s="147">
        <v>0</v>
      </c>
      <c r="E18" s="284"/>
      <c r="F18" s="206">
        <v>0</v>
      </c>
      <c r="G18" s="207"/>
      <c r="H18" s="284">
        <v>0</v>
      </c>
      <c r="I18" s="145"/>
      <c r="J18" s="147">
        <v>0</v>
      </c>
      <c r="K18" s="232"/>
      <c r="L18" s="15">
        <f t="shared" si="0"/>
        <v>0</v>
      </c>
      <c r="N18" s="77"/>
    </row>
    <row r="19" spans="1:14" ht="15" customHeight="1" thickBot="1">
      <c r="A19" s="350"/>
      <c r="B19" s="149" t="s">
        <v>29</v>
      </c>
      <c r="C19" s="14" t="s">
        <v>30</v>
      </c>
      <c r="D19" s="152">
        <v>3</v>
      </c>
      <c r="E19" s="147"/>
      <c r="F19" s="206">
        <v>3</v>
      </c>
      <c r="G19" s="207"/>
      <c r="H19" s="284">
        <v>3</v>
      </c>
      <c r="I19" s="284"/>
      <c r="J19" s="152">
        <v>3</v>
      </c>
      <c r="K19" s="152"/>
      <c r="L19" s="15">
        <f t="shared" si="0"/>
        <v>12</v>
      </c>
      <c r="N19" s="76" t="s">
        <v>77</v>
      </c>
    </row>
    <row r="20" spans="1:14" ht="15" customHeight="1" thickBot="1">
      <c r="A20" s="350"/>
      <c r="B20" s="149"/>
      <c r="C20" s="14" t="s">
        <v>31</v>
      </c>
      <c r="D20" s="152">
        <v>2</v>
      </c>
      <c r="E20" s="147"/>
      <c r="F20" s="206">
        <v>2</v>
      </c>
      <c r="G20" s="207"/>
      <c r="H20" s="284">
        <v>2</v>
      </c>
      <c r="I20" s="284"/>
      <c r="J20" s="152">
        <v>2</v>
      </c>
      <c r="K20" s="152"/>
      <c r="L20" s="15">
        <f t="shared" si="0"/>
        <v>8</v>
      </c>
      <c r="N20" s="76" t="s">
        <v>77</v>
      </c>
    </row>
    <row r="21" spans="1:14" ht="15" customHeight="1" thickBot="1">
      <c r="A21" s="350"/>
      <c r="B21" s="149"/>
      <c r="C21" s="14" t="s">
        <v>32</v>
      </c>
      <c r="D21" s="152">
        <v>2</v>
      </c>
      <c r="E21" s="147"/>
      <c r="F21" s="206">
        <v>2</v>
      </c>
      <c r="G21" s="207"/>
      <c r="H21" s="284">
        <v>2</v>
      </c>
      <c r="I21" s="284"/>
      <c r="J21" s="152">
        <v>2</v>
      </c>
      <c r="K21" s="152"/>
      <c r="L21" s="15">
        <f t="shared" si="0"/>
        <v>8</v>
      </c>
      <c r="N21" s="76" t="s">
        <v>77</v>
      </c>
    </row>
    <row r="22" spans="1:14" ht="15" customHeight="1" thickBot="1">
      <c r="A22" s="350"/>
      <c r="B22" s="149" t="s">
        <v>33</v>
      </c>
      <c r="C22" s="14" t="s">
        <v>34</v>
      </c>
      <c r="D22" s="152">
        <v>0</v>
      </c>
      <c r="E22" s="147"/>
      <c r="F22" s="206">
        <v>0</v>
      </c>
      <c r="G22" s="207"/>
      <c r="H22" s="284">
        <v>0</v>
      </c>
      <c r="I22" s="284"/>
      <c r="J22" s="152">
        <v>0</v>
      </c>
      <c r="K22" s="152"/>
      <c r="L22" s="15">
        <f t="shared" si="0"/>
        <v>0</v>
      </c>
      <c r="N22" s="78"/>
    </row>
    <row r="23" spans="1:14" ht="15" customHeight="1" thickBot="1">
      <c r="A23" s="350"/>
      <c r="B23" s="149"/>
      <c r="C23" s="14" t="s">
        <v>35</v>
      </c>
      <c r="D23" s="152">
        <v>0</v>
      </c>
      <c r="E23" s="179"/>
      <c r="F23" s="206">
        <v>0</v>
      </c>
      <c r="G23" s="207"/>
      <c r="H23" s="246">
        <v>0</v>
      </c>
      <c r="I23" s="246"/>
      <c r="J23" s="146">
        <v>0</v>
      </c>
      <c r="K23" s="146"/>
      <c r="L23" s="15">
        <f t="shared" si="0"/>
        <v>0</v>
      </c>
      <c r="N23" s="79"/>
    </row>
    <row r="24" spans="1:14" ht="15" customHeight="1" thickBot="1">
      <c r="A24" s="350"/>
      <c r="B24" s="10" t="s">
        <v>36</v>
      </c>
      <c r="C24" s="14" t="s">
        <v>36</v>
      </c>
      <c r="D24" s="138">
        <v>1</v>
      </c>
      <c r="E24" s="109">
        <v>1</v>
      </c>
      <c r="F24" s="109">
        <v>1</v>
      </c>
      <c r="G24" s="109">
        <v>1</v>
      </c>
      <c r="H24" s="109">
        <v>1</v>
      </c>
      <c r="I24" s="109">
        <v>1</v>
      </c>
      <c r="J24" s="109">
        <v>1</v>
      </c>
      <c r="K24" s="109">
        <v>1</v>
      </c>
      <c r="L24" s="94">
        <v>4</v>
      </c>
      <c r="N24" s="79" t="s">
        <v>77</v>
      </c>
    </row>
    <row r="25" spans="1:14" ht="24" customHeight="1" thickBot="1">
      <c r="A25" s="350"/>
      <c r="B25" s="335" t="s">
        <v>67</v>
      </c>
      <c r="C25" s="14" t="s">
        <v>37</v>
      </c>
      <c r="D25" s="152">
        <v>1</v>
      </c>
      <c r="E25" s="157"/>
      <c r="F25" s="206">
        <v>1</v>
      </c>
      <c r="G25" s="207"/>
      <c r="H25" s="250">
        <v>1</v>
      </c>
      <c r="I25" s="250"/>
      <c r="J25" s="150">
        <v>1</v>
      </c>
      <c r="K25" s="150"/>
      <c r="L25" s="15">
        <f t="shared" si="0"/>
        <v>4</v>
      </c>
      <c r="N25" s="76" t="s">
        <v>77</v>
      </c>
    </row>
    <row r="26" spans="1:21" ht="33" customHeight="1" thickBot="1">
      <c r="A26" s="350"/>
      <c r="B26" s="335"/>
      <c r="C26" s="18" t="s">
        <v>38</v>
      </c>
      <c r="D26" s="146">
        <v>3</v>
      </c>
      <c r="E26" s="179"/>
      <c r="F26" s="328">
        <v>3</v>
      </c>
      <c r="G26" s="329"/>
      <c r="H26" s="246">
        <v>3</v>
      </c>
      <c r="I26" s="246"/>
      <c r="J26" s="333">
        <v>3</v>
      </c>
      <c r="K26" s="333"/>
      <c r="L26" s="58">
        <f t="shared" si="0"/>
        <v>12</v>
      </c>
      <c r="N26" s="76" t="s">
        <v>77</v>
      </c>
      <c r="U26" s="1">
        <v>1</v>
      </c>
    </row>
    <row r="27" spans="1:14" s="20" customFormat="1" ht="18.75" customHeight="1" thickBot="1">
      <c r="A27" s="350"/>
      <c r="B27" s="59"/>
      <c r="C27" s="60" t="s">
        <v>39</v>
      </c>
      <c r="D27" s="174">
        <v>33</v>
      </c>
      <c r="E27" s="175"/>
      <c r="F27" s="321">
        <v>33</v>
      </c>
      <c r="G27" s="322"/>
      <c r="H27" s="334">
        <v>33</v>
      </c>
      <c r="I27" s="334"/>
      <c r="J27" s="177">
        <v>33</v>
      </c>
      <c r="K27" s="177"/>
      <c r="L27" s="61">
        <f t="shared" si="0"/>
        <v>132</v>
      </c>
      <c r="N27" s="40"/>
    </row>
    <row r="28" spans="1:14" ht="34.5" customHeight="1" thickBot="1">
      <c r="A28" s="62"/>
      <c r="B28" s="173" t="s">
        <v>40</v>
      </c>
      <c r="C28" s="347"/>
      <c r="D28" s="280"/>
      <c r="E28" s="280"/>
      <c r="F28" s="323"/>
      <c r="G28" s="324"/>
      <c r="H28" s="345"/>
      <c r="I28" s="345"/>
      <c r="J28" s="346"/>
      <c r="K28" s="346"/>
      <c r="L28" s="63"/>
      <c r="N28" s="45"/>
    </row>
    <row r="29" spans="1:14" ht="20.25" customHeight="1">
      <c r="A29" s="344"/>
      <c r="B29" s="189"/>
      <c r="C29" s="76" t="s">
        <v>20</v>
      </c>
      <c r="D29" s="200"/>
      <c r="E29" s="200"/>
      <c r="F29" s="206"/>
      <c r="G29" s="207"/>
      <c r="H29" s="87">
        <v>2</v>
      </c>
      <c r="I29" s="87">
        <v>2</v>
      </c>
      <c r="J29" s="109">
        <v>2</v>
      </c>
      <c r="K29" s="109">
        <v>2</v>
      </c>
      <c r="L29" s="94">
        <v>4</v>
      </c>
      <c r="N29" s="76" t="s">
        <v>77</v>
      </c>
    </row>
    <row r="30" spans="1:14" ht="20.25" customHeight="1">
      <c r="A30" s="344"/>
      <c r="B30" s="336"/>
      <c r="C30" s="76" t="s">
        <v>127</v>
      </c>
      <c r="D30" s="200">
        <v>1</v>
      </c>
      <c r="E30" s="200"/>
      <c r="F30" s="206">
        <v>1</v>
      </c>
      <c r="G30" s="207"/>
      <c r="H30" s="195"/>
      <c r="I30" s="195"/>
      <c r="J30" s="157"/>
      <c r="K30" s="248"/>
      <c r="L30" s="15">
        <f t="shared" si="0"/>
        <v>2</v>
      </c>
      <c r="N30" s="76" t="s">
        <v>77</v>
      </c>
    </row>
    <row r="31" spans="1:14" ht="20.25" customHeight="1">
      <c r="A31" s="344"/>
      <c r="B31" s="336"/>
      <c r="C31" s="76" t="s">
        <v>126</v>
      </c>
      <c r="D31" s="206">
        <v>0.5</v>
      </c>
      <c r="E31" s="342"/>
      <c r="F31" s="342">
        <v>0.5</v>
      </c>
      <c r="G31" s="342"/>
      <c r="H31" s="284">
        <v>0.5</v>
      </c>
      <c r="I31" s="145"/>
      <c r="J31" s="147">
        <v>0.5</v>
      </c>
      <c r="K31" s="232"/>
      <c r="L31" s="58">
        <f t="shared" si="0"/>
        <v>2</v>
      </c>
      <c r="N31" s="76"/>
    </row>
    <row r="32" spans="1:14" ht="20.25" customHeight="1">
      <c r="A32" s="344"/>
      <c r="B32" s="336"/>
      <c r="C32" s="76" t="s">
        <v>125</v>
      </c>
      <c r="D32" s="343">
        <v>0.5</v>
      </c>
      <c r="E32" s="325"/>
      <c r="F32" s="264">
        <v>0.5</v>
      </c>
      <c r="G32" s="325"/>
      <c r="H32" s="147">
        <v>0.5</v>
      </c>
      <c r="I32" s="145"/>
      <c r="J32" s="147">
        <v>0.5</v>
      </c>
      <c r="K32" s="232"/>
      <c r="L32" s="58">
        <f t="shared" si="0"/>
        <v>2</v>
      </c>
      <c r="N32" s="76" t="s">
        <v>77</v>
      </c>
    </row>
    <row r="33" spans="1:14" ht="20.25" customHeight="1">
      <c r="A33" s="344"/>
      <c r="B33" s="336"/>
      <c r="C33" s="76" t="s">
        <v>96</v>
      </c>
      <c r="D33" s="146">
        <v>1</v>
      </c>
      <c r="E33" s="146"/>
      <c r="F33" s="326">
        <v>1</v>
      </c>
      <c r="G33" s="327"/>
      <c r="H33" s="156"/>
      <c r="I33" s="156"/>
      <c r="J33" s="156"/>
      <c r="K33" s="156"/>
      <c r="L33" s="58">
        <f t="shared" si="0"/>
        <v>2</v>
      </c>
      <c r="N33" s="76" t="s">
        <v>77</v>
      </c>
    </row>
    <row r="34" spans="1:14" ht="18.75" customHeight="1" thickBot="1">
      <c r="A34" s="30"/>
      <c r="B34" s="30"/>
      <c r="C34" s="93" t="s">
        <v>39</v>
      </c>
      <c r="D34" s="337">
        <v>3</v>
      </c>
      <c r="E34" s="337"/>
      <c r="F34" s="340">
        <v>3</v>
      </c>
      <c r="G34" s="341"/>
      <c r="H34" s="337">
        <v>3</v>
      </c>
      <c r="I34" s="337"/>
      <c r="J34" s="337">
        <v>3</v>
      </c>
      <c r="K34" s="337"/>
      <c r="L34" s="86">
        <f t="shared" si="0"/>
        <v>12</v>
      </c>
      <c r="M34" s="1">
        <f>SUM(L29:L33)</f>
        <v>12</v>
      </c>
      <c r="N34" s="83"/>
    </row>
    <row r="35" spans="1:14" ht="35.25" customHeight="1" thickBot="1">
      <c r="A35" s="344"/>
      <c r="B35" s="344"/>
      <c r="C35" s="64" t="s">
        <v>42</v>
      </c>
      <c r="D35" s="254">
        <f>D27+D34</f>
        <v>36</v>
      </c>
      <c r="E35" s="254"/>
      <c r="F35" s="338">
        <v>36</v>
      </c>
      <c r="G35" s="339"/>
      <c r="H35" s="254">
        <f>H27+H34</f>
        <v>36</v>
      </c>
      <c r="I35" s="254"/>
      <c r="J35" s="254">
        <f>J27+J34</f>
        <v>36</v>
      </c>
      <c r="K35" s="254"/>
      <c r="L35" s="65">
        <f>L27+L34</f>
        <v>144</v>
      </c>
      <c r="M35" s="65"/>
      <c r="N35" s="45"/>
    </row>
    <row r="36" spans="1:14" ht="15" customHeight="1" thickBot="1">
      <c r="A36" s="344"/>
      <c r="B36" s="344"/>
      <c r="C36" s="66" t="s">
        <v>43</v>
      </c>
      <c r="D36" s="150">
        <v>5</v>
      </c>
      <c r="E36" s="150"/>
      <c r="F36" s="196">
        <v>5</v>
      </c>
      <c r="G36" s="197"/>
      <c r="H36" s="332">
        <v>7</v>
      </c>
      <c r="I36" s="332"/>
      <c r="J36" s="332">
        <v>7</v>
      </c>
      <c r="K36" s="332"/>
      <c r="L36" s="67">
        <f>SUM(D36:K36)</f>
        <v>24</v>
      </c>
      <c r="M36" s="65"/>
      <c r="N36" s="57"/>
    </row>
    <row r="37" spans="1:16" ht="15.75" customHeight="1" thickBot="1">
      <c r="A37" s="344"/>
      <c r="B37" s="344"/>
      <c r="C37" s="68" t="s">
        <v>56</v>
      </c>
      <c r="D37" s="348">
        <f>D35+D36</f>
        <v>41</v>
      </c>
      <c r="E37" s="348"/>
      <c r="F37" s="317">
        <v>41</v>
      </c>
      <c r="G37" s="318"/>
      <c r="H37" s="348">
        <f>H35+H36</f>
        <v>43</v>
      </c>
      <c r="I37" s="348"/>
      <c r="J37" s="348">
        <f>J35+J36</f>
        <v>43</v>
      </c>
      <c r="K37" s="348"/>
      <c r="L37" s="69">
        <f>SUM(D37:K37)</f>
        <v>168</v>
      </c>
      <c r="N37" s="45"/>
      <c r="O37" s="1" t="s">
        <v>57</v>
      </c>
      <c r="P37" s="1">
        <v>1</v>
      </c>
    </row>
    <row r="39" ht="15.75" hidden="1"/>
    <row r="40" spans="4:13" ht="102" hidden="1">
      <c r="D40" s="70" t="s">
        <v>58</v>
      </c>
      <c r="E40" s="70"/>
      <c r="F40" s="70"/>
      <c r="G40" s="70"/>
      <c r="H40" s="70"/>
      <c r="I40" s="70"/>
      <c r="J40" s="70" t="s">
        <v>59</v>
      </c>
      <c r="K40" s="70"/>
      <c r="L40" s="70"/>
      <c r="M40" s="70"/>
    </row>
    <row r="43" spans="11:12" ht="15.75">
      <c r="K43" s="71"/>
      <c r="L43" s="71"/>
    </row>
  </sheetData>
  <sheetProtection selectLockedCells="1" selectUnlockedCells="1"/>
  <mergeCells count="132">
    <mergeCell ref="J31:K31"/>
    <mergeCell ref="C1:L1"/>
    <mergeCell ref="A2:N2"/>
    <mergeCell ref="C3:L3"/>
    <mergeCell ref="A5:A7"/>
    <mergeCell ref="B5:B7"/>
    <mergeCell ref="N5:N6"/>
    <mergeCell ref="D5:E5"/>
    <mergeCell ref="J5:K5"/>
    <mergeCell ref="D9:E9"/>
    <mergeCell ref="J8:K8"/>
    <mergeCell ref="H8:I8"/>
    <mergeCell ref="H5:I5"/>
    <mergeCell ref="D7:E7"/>
    <mergeCell ref="H7:I7"/>
    <mergeCell ref="J7:K7"/>
    <mergeCell ref="F5:G5"/>
    <mergeCell ref="A8:A27"/>
    <mergeCell ref="B11:B14"/>
    <mergeCell ref="B15:B17"/>
    <mergeCell ref="D11:E11"/>
    <mergeCell ref="H11:I11"/>
    <mergeCell ref="F11:G11"/>
    <mergeCell ref="H16:I16"/>
    <mergeCell ref="D15:E15"/>
    <mergeCell ref="F8:G8"/>
    <mergeCell ref="F9:G9"/>
    <mergeCell ref="J18:K18"/>
    <mergeCell ref="H18:I18"/>
    <mergeCell ref="J22:K22"/>
    <mergeCell ref="D8:E8"/>
    <mergeCell ref="J11:K11"/>
    <mergeCell ref="D17:E17"/>
    <mergeCell ref="H15:I15"/>
    <mergeCell ref="J15:K15"/>
    <mergeCell ref="H9:I9"/>
    <mergeCell ref="J9:K9"/>
    <mergeCell ref="J34:K34"/>
    <mergeCell ref="J27:K27"/>
    <mergeCell ref="D20:E20"/>
    <mergeCell ref="J20:K20"/>
    <mergeCell ref="H36:I36"/>
    <mergeCell ref="H17:I17"/>
    <mergeCell ref="J17:K17"/>
    <mergeCell ref="H19:I19"/>
    <mergeCell ref="H21:I21"/>
    <mergeCell ref="D36:E36"/>
    <mergeCell ref="A35:A37"/>
    <mergeCell ref="B35:B37"/>
    <mergeCell ref="H28:I28"/>
    <mergeCell ref="J28:K28"/>
    <mergeCell ref="A29:A33"/>
    <mergeCell ref="B28:C28"/>
    <mergeCell ref="D37:E37"/>
    <mergeCell ref="J37:K37"/>
    <mergeCell ref="H37:I37"/>
    <mergeCell ref="F31:G31"/>
    <mergeCell ref="H35:I35"/>
    <mergeCell ref="D35:E35"/>
    <mergeCell ref="H32:I32"/>
    <mergeCell ref="F35:G35"/>
    <mergeCell ref="F34:G34"/>
    <mergeCell ref="D31:E31"/>
    <mergeCell ref="H31:I31"/>
    <mergeCell ref="D32:E32"/>
    <mergeCell ref="B19:B21"/>
    <mergeCell ref="D33:E33"/>
    <mergeCell ref="D16:E16"/>
    <mergeCell ref="D34:E34"/>
    <mergeCell ref="H34:I34"/>
    <mergeCell ref="H30:I30"/>
    <mergeCell ref="H23:I23"/>
    <mergeCell ref="H22:I22"/>
    <mergeCell ref="D23:E23"/>
    <mergeCell ref="D28:E28"/>
    <mergeCell ref="B8:B9"/>
    <mergeCell ref="H33:I33"/>
    <mergeCell ref="H25:I25"/>
    <mergeCell ref="D26:E26"/>
    <mergeCell ref="H26:I26"/>
    <mergeCell ref="D19:E19"/>
    <mergeCell ref="H20:I20"/>
    <mergeCell ref="D25:E25"/>
    <mergeCell ref="D27:E27"/>
    <mergeCell ref="D18:E18"/>
    <mergeCell ref="H27:I27"/>
    <mergeCell ref="D29:E29"/>
    <mergeCell ref="B25:B26"/>
    <mergeCell ref="B29:B33"/>
    <mergeCell ref="D30:E30"/>
    <mergeCell ref="B22:B23"/>
    <mergeCell ref="D22:E22"/>
    <mergeCell ref="F22:G22"/>
    <mergeCell ref="F23:G23"/>
    <mergeCell ref="J35:K35"/>
    <mergeCell ref="J36:K36"/>
    <mergeCell ref="J21:K21"/>
    <mergeCell ref="J33:K33"/>
    <mergeCell ref="J19:K19"/>
    <mergeCell ref="J25:K25"/>
    <mergeCell ref="J26:K26"/>
    <mergeCell ref="J32:K32"/>
    <mergeCell ref="J30:K30"/>
    <mergeCell ref="J23:K23"/>
    <mergeCell ref="D21:E21"/>
    <mergeCell ref="D12:E12"/>
    <mergeCell ref="F12:G12"/>
    <mergeCell ref="H12:I12"/>
    <mergeCell ref="J12:K12"/>
    <mergeCell ref="D13:E13"/>
    <mergeCell ref="F13:G13"/>
    <mergeCell ref="H13:I13"/>
    <mergeCell ref="J13:K13"/>
    <mergeCell ref="J16:K16"/>
    <mergeCell ref="F25:G25"/>
    <mergeCell ref="F26:G26"/>
    <mergeCell ref="F15:G15"/>
    <mergeCell ref="F16:G16"/>
    <mergeCell ref="F17:G17"/>
    <mergeCell ref="F18:G18"/>
    <mergeCell ref="F19:G19"/>
    <mergeCell ref="F20:G20"/>
    <mergeCell ref="F37:G37"/>
    <mergeCell ref="F36:G36"/>
    <mergeCell ref="F7:G7"/>
    <mergeCell ref="F27:G27"/>
    <mergeCell ref="F28:G28"/>
    <mergeCell ref="F29:G29"/>
    <mergeCell ref="F30:G30"/>
    <mergeCell ref="F32:G32"/>
    <mergeCell ref="F33:G33"/>
    <mergeCell ref="F21:G21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shelenkova</dc:creator>
  <cp:keywords/>
  <dc:description/>
  <cp:lastModifiedBy>Кириченко</cp:lastModifiedBy>
  <cp:lastPrinted>2023-09-07T04:17:01Z</cp:lastPrinted>
  <dcterms:created xsi:type="dcterms:W3CDTF">2017-05-30T06:47:09Z</dcterms:created>
  <dcterms:modified xsi:type="dcterms:W3CDTF">2023-10-18T06:57:06Z</dcterms:modified>
  <cp:category/>
  <cp:version/>
  <cp:contentType/>
  <cp:contentStatus/>
</cp:coreProperties>
</file>